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800" tabRatio="603" activeTab="0"/>
  </bookViews>
  <sheets>
    <sheet name="令和5年度" sheetId="1" r:id="rId1"/>
    <sheet name="Sheet1" sheetId="2" r:id="rId2"/>
    <sheet name="Sheet2" sheetId="3" r:id="rId3"/>
  </sheets>
  <definedNames/>
  <calcPr fullCalcOnLoad="1"/>
</workbook>
</file>

<file path=xl/sharedStrings.xml><?xml version="1.0" encoding="utf-8"?>
<sst xmlns="http://schemas.openxmlformats.org/spreadsheetml/2006/main" count="183" uniqueCount="140">
  <si>
    <t>講習・検定会場</t>
  </si>
  <si>
    <t>定員</t>
  </si>
  <si>
    <t>20名</t>
  </si>
  <si>
    <t>申込受付期間</t>
  </si>
  <si>
    <t>調査員講習</t>
  </si>
  <si>
    <t>保安業務員講習</t>
  </si>
  <si>
    <t xml:space="preserve"> 技能試験は筆記検定合格者に別途ご案内します</t>
  </si>
  <si>
    <t>受講(受検)料</t>
  </si>
  <si>
    <t>検定日時等</t>
  </si>
  <si>
    <r>
      <t xml:space="preserve">受講料①
</t>
    </r>
    <r>
      <rPr>
        <b/>
        <sz val="9"/>
        <rFont val="ＭＳ Ｐゴシック"/>
        <family val="3"/>
      </rPr>
      <t>(受講受検料)</t>
    </r>
  </si>
  <si>
    <t>870円</t>
  </si>
  <si>
    <t>2.下記講習申込先：石川県液化石油ガス教育事務所(石川県ｴﾙﾋﾟｰｶﾞｽ協会内)〒920-8203 金沢市鞍月2丁目3番地(鉄工会館3階)  TEL 076-254-0634  FAX 076-254-0644  http://www.ishikawa-lpg.jp</t>
  </si>
  <si>
    <t>550円</t>
  </si>
  <si>
    <t xml:space="preserve"> 37,980円</t>
  </si>
  <si>
    <t>合計
①＋②</t>
  </si>
  <si>
    <t>令和５年度 石川県液化石油ガス教育事務所 講習・試験 実施予定表・ご案内　(令和5年4月～令和6年3月)　　　高圧ガス保安協会 石川県液化石油ガス教育事務所</t>
  </si>
  <si>
    <t>円</t>
  </si>
  <si>
    <t>図書代金合計</t>
  </si>
  <si>
    <t>講習期間</t>
  </si>
  <si>
    <t>検定試験日等</t>
  </si>
  <si>
    <t>(非課税)
5,600円</t>
  </si>
  <si>
    <t>(非課税)
8,940円</t>
  </si>
  <si>
    <t>(非課税)
5,800円</t>
  </si>
  <si>
    <t>講習日時</t>
  </si>
  <si>
    <t>技能検定料(非課税)19,700円</t>
  </si>
  <si>
    <t>石川県地場産業振興センター
金沢市鞍月2丁目1番地　</t>
  </si>
  <si>
    <t>石川県立金沢産業技術専門校
金沢市観音堂町チ9番地</t>
  </si>
  <si>
    <t>図書代金合計</t>
  </si>
  <si>
    <t>　液化石油ガス保安技術（第4次改訂版)R1/11       　　　　　　　　　　　　　　　　　　　　</t>
  </si>
  <si>
    <t xml:space="preserve">　保安係員講習ﾃｷｽﾄ(液石編第5次改訂版)R3/4　 　　　　 　　　　 </t>
  </si>
  <si>
    <t>5
月</t>
  </si>
  <si>
    <t>7
月</t>
  </si>
  <si>
    <t>9
月</t>
  </si>
  <si>
    <t>　★実習当日設備士免状をご持参下さい</t>
  </si>
  <si>
    <t>3,670円</t>
  </si>
  <si>
    <t>830円</t>
  </si>
  <si>
    <t>3,450円</t>
  </si>
  <si>
    <t>1,880円</t>
  </si>
  <si>
    <t>1,680円</t>
  </si>
  <si>
    <r>
      <rPr>
        <b/>
        <sz val="14"/>
        <rFont val="ＭＳ Ｐゴシック"/>
        <family val="3"/>
      </rPr>
      <t>8,430円</t>
    </r>
    <r>
      <rPr>
        <b/>
        <sz val="11"/>
        <rFont val="ＭＳ Ｐゴシック"/>
        <family val="3"/>
      </rPr>
      <t xml:space="preserve">
(非課税)</t>
    </r>
  </si>
  <si>
    <r>
      <rPr>
        <b/>
        <sz val="14"/>
        <rFont val="ＭＳ Ｐゴシック"/>
        <family val="3"/>
      </rPr>
      <t>15,800円</t>
    </r>
    <r>
      <rPr>
        <b/>
        <sz val="11"/>
        <rFont val="ＭＳ Ｐゴシック"/>
        <family val="3"/>
      </rPr>
      <t xml:space="preserve">
(非課税)</t>
    </r>
  </si>
  <si>
    <r>
      <rPr>
        <b/>
        <sz val="14"/>
        <rFont val="ＭＳ Ｐゴシック"/>
        <family val="3"/>
      </rPr>
      <t>15,100円</t>
    </r>
    <r>
      <rPr>
        <b/>
        <sz val="11"/>
        <rFont val="ＭＳ Ｐゴシック"/>
        <family val="3"/>
      </rPr>
      <t xml:space="preserve">
(非課税)</t>
    </r>
  </si>
  <si>
    <r>
      <rPr>
        <b/>
        <sz val="14"/>
        <rFont val="ＭＳ Ｐゴシック"/>
        <family val="3"/>
      </rPr>
      <t>36,300円</t>
    </r>
    <r>
      <rPr>
        <b/>
        <sz val="11"/>
        <rFont val="ＭＳ Ｐゴシック"/>
        <family val="3"/>
      </rPr>
      <t xml:space="preserve">
(課税)</t>
    </r>
  </si>
  <si>
    <t>業務主任者の代理者講習(定員5名)</t>
  </si>
  <si>
    <t>1.下記講習申込先：高圧ガス保安協会(ＫＨＫ) 試験・教育事業部門      東京都港区虎ノ門４-３-１３</t>
  </si>
  <si>
    <t>5月12日（金)
9：00～16：00</t>
  </si>
  <si>
    <t>5月12日(金)
16：00～17：00</t>
  </si>
  <si>
    <t>9/19～10/10</t>
  </si>
  <si>
    <t>2/9～3/1</t>
  </si>
  <si>
    <r>
      <t xml:space="preserve">テキスト．参考図書　②　[消費税込]　
</t>
    </r>
    <r>
      <rPr>
        <b/>
        <sz val="9"/>
        <rFont val="ＭＳ Ｐゴシック"/>
        <family val="3"/>
      </rPr>
      <t>※（発行年月）以降のﾃｷｽﾄ等は受講の際 ご使用いただけます</t>
    </r>
  </si>
  <si>
    <t>　問題集（R5年度）：参考図書    　        　　　　　　　       　　　　　　　　　　　　　　　　　　　　</t>
  </si>
  <si>
    <t>　問題集（R5年度）：参考図書 　　　　　　　 　　　　　　　　　　 　　　</t>
  </si>
  <si>
    <t>4月17日(月)
↓
4月21日(金)</t>
  </si>
  <si>
    <t>6月19日(月)
↓
6月23日(金)</t>
  </si>
  <si>
    <t>8月21日(月)
↓
8月25日(金)</t>
  </si>
  <si>
    <r>
      <rPr>
        <b/>
        <sz val="16"/>
        <rFont val="ＭＳ Ｐゴシック"/>
        <family val="3"/>
      </rPr>
      <t>配管用フレキ管講習(実習)</t>
    </r>
    <r>
      <rPr>
        <b/>
        <sz val="10"/>
        <rFont val="ＭＳ Ｐゴシック"/>
        <family val="3"/>
      </rPr>
      <t xml:space="preserve">
</t>
    </r>
    <r>
      <rPr>
        <sz val="9"/>
        <rFont val="ＭＳ Ｐゴシック"/>
        <family val="3"/>
      </rPr>
      <t>　</t>
    </r>
    <r>
      <rPr>
        <b/>
        <sz val="10"/>
        <color indexed="17"/>
        <rFont val="ＭＳ Ｐゴシック"/>
        <family val="3"/>
      </rPr>
      <t>液化石油ｶﾞｽ設備士免状所有者対象</t>
    </r>
    <r>
      <rPr>
        <sz val="10"/>
        <rFont val="ＭＳ Ｐゴシック"/>
        <family val="3"/>
      </rPr>
      <t xml:space="preserve">
　(免状交付日が平成９年４月１日以降の方）　</t>
    </r>
  </si>
  <si>
    <t xml:space="preserve">7月18日（火)
　 ～20日（木）
9：00～17：00
</t>
  </si>
  <si>
    <t>7月10日(月)
９：００
↓
7月14日(金)</t>
  </si>
  <si>
    <t>70名</t>
  </si>
  <si>
    <t>9月13日(水)
16：00～17：00</t>
  </si>
  <si>
    <t>　問題集(R5年度)：参考図書</t>
  </si>
  <si>
    <r>
      <rPr>
        <b/>
        <sz val="13"/>
        <color indexed="12"/>
        <rFont val="ＭＳ Ｐゴシック"/>
        <family val="3"/>
      </rPr>
      <t>■</t>
    </r>
    <r>
      <rPr>
        <b/>
        <sz val="13"/>
        <color indexed="52"/>
        <rFont val="ＭＳ Ｐゴシック"/>
        <family val="3"/>
      </rPr>
      <t xml:space="preserve"> </t>
    </r>
    <r>
      <rPr>
        <b/>
        <sz val="13"/>
        <rFont val="ＭＳ Ｐゴシック"/>
        <family val="3"/>
      </rPr>
      <t>テキスト．参考図書等[消費税込]</t>
    </r>
    <r>
      <rPr>
        <b/>
        <sz val="12"/>
        <rFont val="ＭＳ Ｐゴシック"/>
        <family val="3"/>
      </rPr>
      <t xml:space="preserve">　
</t>
    </r>
    <r>
      <rPr>
        <sz val="7.5"/>
        <rFont val="ＭＳ Ｐゴシック"/>
        <family val="3"/>
      </rPr>
      <t>　</t>
    </r>
    <r>
      <rPr>
        <b/>
        <sz val="7.5"/>
        <rFont val="ＭＳ Ｐゴシック"/>
        <family val="3"/>
      </rPr>
      <t>※（発行年月）以降のﾃｷｽﾄ等は受講の際 ご使用いただけます</t>
    </r>
  </si>
  <si>
    <t>　(受講希望の
　 方は受付開
　 始後に電話
　 でお問い合
　 わせ下さい)</t>
  </si>
  <si>
    <t>9月12日(火)
9：00～17：00
    ～13日(水)
9：00～16：00</t>
  </si>
  <si>
    <t>9月6日(水)
9：00～17：00
（実施未定）</t>
  </si>
  <si>
    <r>
      <t xml:space="preserve">12名
</t>
    </r>
    <r>
      <rPr>
        <b/>
        <sz val="11"/>
        <rFont val="ＭＳ Ｐゴシック"/>
        <family val="3"/>
      </rPr>
      <t>(未定)</t>
    </r>
  </si>
  <si>
    <r>
      <rPr>
        <b/>
        <sz val="14"/>
        <rFont val="ＭＳ Ｐゴシック"/>
        <family val="3"/>
      </rPr>
      <t>6月30日(金)</t>
    </r>
    <r>
      <rPr>
        <b/>
        <sz val="11"/>
        <rFont val="ＭＳ Ｐゴシック"/>
        <family val="3"/>
      </rPr>
      <t xml:space="preserve">
</t>
    </r>
    <r>
      <rPr>
        <b/>
        <sz val="12"/>
        <rFont val="ＭＳ Ｐゴシック"/>
        <family val="3"/>
      </rPr>
      <t>9：00～13：00</t>
    </r>
    <r>
      <rPr>
        <b/>
        <sz val="11"/>
        <rFont val="ＭＳ Ｐゴシック"/>
        <family val="3"/>
      </rPr>
      <t xml:space="preserve">
</t>
    </r>
    <r>
      <rPr>
        <b/>
        <sz val="10"/>
        <rFont val="ＭＳ Ｐゴシック"/>
        <family val="3"/>
      </rPr>
      <t>石川県地場産業
振興ｾﾝﾀｰ</t>
    </r>
  </si>
  <si>
    <r>
      <rPr>
        <b/>
        <sz val="14"/>
        <rFont val="ＭＳ Ｐゴシック"/>
        <family val="3"/>
      </rPr>
      <t>7月7日(金)</t>
    </r>
    <r>
      <rPr>
        <b/>
        <sz val="11"/>
        <rFont val="ＭＳ Ｐゴシック"/>
        <family val="3"/>
      </rPr>
      <t xml:space="preserve">
</t>
    </r>
    <r>
      <rPr>
        <b/>
        <sz val="12"/>
        <rFont val="ＭＳ Ｐゴシック"/>
        <family val="3"/>
      </rPr>
      <t>9：30～11：00</t>
    </r>
    <r>
      <rPr>
        <b/>
        <sz val="11"/>
        <rFont val="ＭＳ Ｐゴシック"/>
        <family val="3"/>
      </rPr>
      <t xml:space="preserve">
</t>
    </r>
    <r>
      <rPr>
        <b/>
        <sz val="10"/>
        <rFont val="ＭＳ Ｐゴシック"/>
        <family val="3"/>
      </rPr>
      <t>石川県地場産業
振興ｾﾝﾀｰ</t>
    </r>
  </si>
  <si>
    <t>　高圧ガス保安法規集(第21次改訂版)R4/12</t>
  </si>
  <si>
    <r>
      <t>　高圧ガス保安法概要
　　　</t>
    </r>
    <r>
      <rPr>
        <b/>
        <sz val="8"/>
        <rFont val="ＭＳ Ｐゴシック"/>
        <family val="3"/>
      </rPr>
      <t xml:space="preserve"> (丙種化学液石編)第3次改訂版 R4/12：参考図書     </t>
    </r>
    <r>
      <rPr>
        <b/>
        <sz val="9"/>
        <rFont val="ＭＳ Ｐゴシック"/>
        <family val="3"/>
      </rPr>
      <t>　　　　　　　　　　　　　　　　　　　　</t>
    </r>
  </si>
  <si>
    <r>
      <t>　高圧ガス保安法概要
　　　</t>
    </r>
    <r>
      <rPr>
        <b/>
        <sz val="8"/>
        <rFont val="ＭＳ Ｐゴシック"/>
        <family val="3"/>
      </rPr>
      <t>(第二種販売編)第2次改訂版 R4/12：参考図書</t>
    </r>
  </si>
  <si>
    <t>　高圧ガス保安法LP分冊(第19次改訂版)R4/12</t>
  </si>
  <si>
    <r>
      <t>　液化石油ｶﾞｽ法概要液化石油ｶﾞｽ設備士編改訂版</t>
    </r>
    <r>
      <rPr>
        <b/>
        <sz val="8.5"/>
        <rFont val="ＭＳ Ｐゴシック"/>
        <family val="3"/>
      </rPr>
      <t>(R4.12)参考図書</t>
    </r>
  </si>
  <si>
    <t>570円</t>
  </si>
  <si>
    <t>5,070円</t>
  </si>
  <si>
    <t>2,380円</t>
  </si>
  <si>
    <t>10,370円</t>
  </si>
  <si>
    <t>6,100円</t>
  </si>
  <si>
    <t>(課税)
24,900円</t>
  </si>
  <si>
    <t>(課税)
 16,700円</t>
  </si>
  <si>
    <t>(非課税)
 12,300円</t>
  </si>
  <si>
    <t>筆記試験
7月28日（金）
9：00～11：50</t>
  </si>
  <si>
    <r>
      <rPr>
        <b/>
        <sz val="12"/>
        <color indexed="12"/>
        <rFont val="ＭＳ Ｐゴシック"/>
        <family val="3"/>
      </rPr>
      <t>技能試験</t>
    </r>
    <r>
      <rPr>
        <b/>
        <sz val="11"/>
        <color indexed="12"/>
        <rFont val="ＭＳ Ｐゴシック"/>
        <family val="3"/>
      </rPr>
      <t xml:space="preserve">
9月26日（火）
金沢産業技術
専門校</t>
    </r>
  </si>
  <si>
    <t>　液化石油ガス法規集(第37次改訂版)R4/12</t>
  </si>
  <si>
    <t>　充てん作業者再講習ﾃｷｽﾄ(第5次改訂版)H30/7</t>
  </si>
  <si>
    <t>　調査員講習テキスト(第4次改訂版)R4/3</t>
  </si>
  <si>
    <t>　液化石油ガス設備施工ﾏﾆｭｱﾙ(第5次改訂版)R3/2</t>
  </si>
  <si>
    <t>　保安業務員講習テキスト(第4次改訂版)R4/3</t>
  </si>
  <si>
    <t>　液化石油ガス配管用フレキ管施工マニュアル
        (第3次改定版)R4/3</t>
  </si>
  <si>
    <t>　LPガス設備不適合事例集(第2次改訂版)H31.4</t>
  </si>
  <si>
    <t>26,170円</t>
  </si>
  <si>
    <t>21,200円</t>
  </si>
  <si>
    <t>13,500円</t>
  </si>
  <si>
    <r>
      <t>　　</t>
    </r>
    <r>
      <rPr>
        <b/>
        <sz val="16"/>
        <rFont val="ＭＳ Ｐゴシック"/>
        <family val="3"/>
      </rPr>
      <t xml:space="preserve">液化石油ガス
　　　　設備士第２.３講習
</t>
    </r>
    <r>
      <rPr>
        <b/>
        <sz val="14"/>
        <rFont val="ＭＳ Ｐゴシック"/>
        <family val="3"/>
      </rPr>
      <t xml:space="preserve">
</t>
    </r>
    <r>
      <rPr>
        <b/>
        <sz val="10"/>
        <rFont val="ＭＳ Ｐゴシック"/>
        <family val="3"/>
      </rPr>
      <t xml:space="preserve">　 </t>
    </r>
    <r>
      <rPr>
        <b/>
        <sz val="11"/>
        <rFont val="ＭＳ Ｐゴシック"/>
        <family val="3"/>
      </rPr>
      <t>第２講習とは
　　　LPｶﾞｽ設備工事経験1年以上の方
　 第３講習とは
　　　建築配管技能士等資格保有の方</t>
    </r>
    <r>
      <rPr>
        <b/>
        <sz val="10"/>
        <rFont val="ＭＳ Ｐゴシック"/>
        <family val="3"/>
      </rPr>
      <t xml:space="preserve">
</t>
    </r>
  </si>
  <si>
    <r>
      <rPr>
        <b/>
        <sz val="11"/>
        <rFont val="ＭＳ Ｐゴシック"/>
        <family val="3"/>
      </rPr>
      <t>(非課税)</t>
    </r>
    <r>
      <rPr>
        <b/>
        <sz val="13"/>
        <rFont val="ＭＳ Ｐゴシック"/>
        <family val="3"/>
      </rPr>
      <t xml:space="preserve">
 17,200円</t>
    </r>
  </si>
  <si>
    <t>　　 　https://www.khk.or.jp  　 TEL　03-3436-6102 (受付時間9：30～17：30 土日祝除く)　　　　FAX  03-3459-6613　　　</t>
  </si>
  <si>
    <t>③11/7～11/28</t>
  </si>
  <si>
    <t>② 7/20～8/9</t>
  </si>
  <si>
    <t>10/2～10/23</t>
  </si>
  <si>
    <t>オンライン講習</t>
  </si>
  <si>
    <t>従来型講習</t>
  </si>
  <si>
    <t>② 5/30～6/19</t>
  </si>
  <si>
    <t>7/24～8/14</t>
  </si>
  <si>
    <r>
      <rPr>
        <b/>
        <sz val="12"/>
        <color indexed="10"/>
        <rFont val="ＭＳ Ｐゴシック"/>
        <family val="3"/>
      </rPr>
      <t>①</t>
    </r>
    <r>
      <rPr>
        <b/>
        <sz val="12"/>
        <rFont val="ＭＳ Ｐゴシック"/>
        <family val="3"/>
      </rPr>
      <t xml:space="preserve"> 4/6～4/26
</t>
    </r>
    <r>
      <rPr>
        <b/>
        <sz val="8"/>
        <rFont val="ＭＳ Ｐゴシック"/>
        <family val="3"/>
      </rPr>
      <t>　　※集合教育予定</t>
    </r>
  </si>
  <si>
    <r>
      <rPr>
        <b/>
        <sz val="12"/>
        <color indexed="10"/>
        <rFont val="ＭＳ Ｐゴシック"/>
        <family val="3"/>
      </rPr>
      <t>③</t>
    </r>
    <r>
      <rPr>
        <b/>
        <sz val="12"/>
        <rFont val="ＭＳ Ｐゴシック"/>
        <family val="3"/>
      </rPr>
      <t xml:space="preserve"> 7/20～8/9
</t>
    </r>
    <r>
      <rPr>
        <b/>
        <sz val="8"/>
        <rFont val="ＭＳ Ｐゴシック"/>
        <family val="3"/>
      </rPr>
      <t>　　※集合教育予定</t>
    </r>
  </si>
  <si>
    <r>
      <rPr>
        <b/>
        <sz val="12"/>
        <color indexed="10"/>
        <rFont val="ＭＳ Ｐゴシック"/>
        <family val="3"/>
      </rPr>
      <t>④</t>
    </r>
    <r>
      <rPr>
        <b/>
        <sz val="12"/>
        <rFont val="ＭＳ Ｐゴシック"/>
        <family val="3"/>
      </rPr>
      <t xml:space="preserve"> 9/12～10/2
</t>
    </r>
    <r>
      <rPr>
        <b/>
        <sz val="8"/>
        <rFont val="ＭＳ Ｐゴシック"/>
        <family val="3"/>
      </rPr>
      <t>　　※集合教育予定</t>
    </r>
  </si>
  <si>
    <r>
      <rPr>
        <b/>
        <sz val="12"/>
        <color indexed="10"/>
        <rFont val="ＭＳ Ｐゴシック"/>
        <family val="3"/>
      </rPr>
      <t>⑤</t>
    </r>
    <r>
      <rPr>
        <b/>
        <sz val="12"/>
        <rFont val="ＭＳ Ｐゴシック"/>
        <family val="3"/>
      </rPr>
      <t xml:space="preserve">11/7～11/28
</t>
    </r>
    <r>
      <rPr>
        <b/>
        <sz val="8"/>
        <rFont val="ＭＳ Ｐゴシック"/>
        <family val="3"/>
      </rPr>
      <t>　　※集合教育予定</t>
    </r>
  </si>
  <si>
    <r>
      <rPr>
        <b/>
        <sz val="12"/>
        <color indexed="10"/>
        <rFont val="ＭＳ Ｐゴシック"/>
        <family val="3"/>
      </rPr>
      <t>①</t>
    </r>
    <r>
      <rPr>
        <b/>
        <sz val="12"/>
        <rFont val="ＭＳ Ｐゴシック"/>
        <family val="3"/>
      </rPr>
      <t xml:space="preserve"> 4/6～4/26
</t>
    </r>
    <r>
      <rPr>
        <b/>
        <sz val="8"/>
        <rFont val="ＭＳ Ｐゴシック"/>
        <family val="3"/>
      </rPr>
      <t>　　※集合教育予定</t>
    </r>
  </si>
  <si>
    <t>②11/7～11/28</t>
  </si>
  <si>
    <r>
      <rPr>
        <b/>
        <sz val="12"/>
        <color indexed="10"/>
        <rFont val="ＭＳ Ｐゴシック"/>
        <family val="3"/>
      </rPr>
      <t>①</t>
    </r>
    <r>
      <rPr>
        <b/>
        <sz val="12"/>
        <rFont val="ＭＳ Ｐゴシック"/>
        <family val="3"/>
      </rPr>
      <t xml:space="preserve"> 7/20～8/9
</t>
    </r>
    <r>
      <rPr>
        <b/>
        <sz val="8"/>
        <rFont val="ＭＳ Ｐゴシック"/>
        <family val="3"/>
      </rPr>
      <t>　　※集合教育予定</t>
    </r>
  </si>
  <si>
    <r>
      <t>　&lt; 申 込 方 法 に つ い て &gt; (受付時間 ： 平日9：00～17：00）
　●講習申込書の入手方法
　　　講習の種類別に申込書が異なります。石川県ｴﾙﾋﾟｰｶﾞｽ協会HP（http://www.ishikawa-lpg.jp) より
　　　　ダウンロードすることができます。 
　　　　またご希望の講習名を電話・FAX等にてご連絡下されば送付致します。
　　　　</t>
    </r>
    <r>
      <rPr>
        <b/>
        <sz val="9.5"/>
        <color indexed="17"/>
        <rFont val="ＭＳ Ｐゴシック"/>
        <family val="3"/>
      </rPr>
      <t xml:space="preserve">（配管用フレキ管講習に限り、受付開始後に電話でお問い合わせ下さい。）
</t>
    </r>
    <r>
      <rPr>
        <b/>
        <sz val="9.5"/>
        <rFont val="ＭＳ Ｐゴシック"/>
        <family val="3"/>
      </rPr>
      <t xml:space="preserve">
　●事務所持参によるお申込み
　　　講習申込書に必要事項を記入の上、</t>
    </r>
    <r>
      <rPr>
        <b/>
        <sz val="9.5"/>
        <color indexed="10"/>
        <rFont val="ＭＳ Ｐゴシック"/>
        <family val="3"/>
      </rPr>
      <t>申込受付期間中に</t>
    </r>
    <r>
      <rPr>
        <b/>
        <sz val="9.5"/>
        <rFont val="ＭＳ Ｐゴシック"/>
        <family val="3"/>
      </rPr>
      <t>受講(検)料及び必要とする図書等の代金を
　　　　 添えてお申込み下さい。
　　　　 受講(検)票を交付し、図書等をお渡し致します。
　●郵送によるお申込み(銀行振込)
　　　講習申込書に必要事項を記入の上、</t>
    </r>
    <r>
      <rPr>
        <b/>
        <sz val="9.5"/>
        <color indexed="10"/>
        <rFont val="ＭＳ Ｐゴシック"/>
        <family val="3"/>
      </rPr>
      <t>申込受付期間中に</t>
    </r>
    <r>
      <rPr>
        <b/>
        <sz val="9.5"/>
        <rFont val="ＭＳ Ｐゴシック"/>
        <family val="3"/>
      </rPr>
      <t>受講(検)料及び必要とする図書等の代金を
　　　　 下記口座に振込み後、振込の控え(コピー可）を申込書に添付し送付して下さい。
　　　　 ご入金の確認後10日以内に受講(検)票と図書等を</t>
    </r>
    <r>
      <rPr>
        <b/>
        <sz val="9.5"/>
        <color indexed="10"/>
        <rFont val="ＭＳ Ｐゴシック"/>
        <family val="3"/>
      </rPr>
      <t>送料着払いで送付</t>
    </r>
    <r>
      <rPr>
        <b/>
        <sz val="9.5"/>
        <rFont val="ＭＳ Ｐゴシック"/>
        <family val="3"/>
      </rPr>
      <t>致します。
　　　</t>
    </r>
    <r>
      <rPr>
        <b/>
        <sz val="9.5"/>
        <color indexed="10"/>
        <rFont val="ＭＳ Ｐゴシック"/>
        <family val="3"/>
      </rPr>
      <t>講習会場での受渡し及び図書販売は致しませんので、事前にご購入下さい。</t>
    </r>
    <r>
      <rPr>
        <b/>
        <sz val="9.5"/>
        <rFont val="ＭＳ Ｐゴシック"/>
        <family val="3"/>
      </rPr>
      <t xml:space="preserve">
　　　　　</t>
    </r>
    <r>
      <rPr>
        <b/>
        <sz val="9.5"/>
        <color indexed="12"/>
        <rFont val="ＭＳ Ｐゴシック"/>
        <family val="3"/>
      </rPr>
      <t>【 振込先 】　北國銀行　金沢西部支店　普通預金　口座番号　２７０４８４     
　　　　　【 口座名 】　石川県液化石油ガス教育事務所　</t>
    </r>
    <r>
      <rPr>
        <b/>
        <sz val="9.5"/>
        <color indexed="10"/>
        <rFont val="ＭＳ Ｐゴシック"/>
        <family val="3"/>
      </rPr>
      <t xml:space="preserve">
　　　　　　　　　　　　　　　　　　　　　　　　　　　　　　</t>
    </r>
    <r>
      <rPr>
        <b/>
        <sz val="9.5"/>
        <rFont val="ＭＳ Ｐゴシック"/>
        <family val="3"/>
      </rPr>
      <t>　</t>
    </r>
    <r>
      <rPr>
        <b/>
        <sz val="9.5"/>
        <color indexed="12"/>
        <rFont val="ＭＳ Ｐゴシック"/>
        <family val="3"/>
      </rPr>
      <t>(振込手数料はご負担下さい)</t>
    </r>
    <r>
      <rPr>
        <b/>
        <sz val="9.5"/>
        <rFont val="ＭＳ Ｐゴシック"/>
        <family val="3"/>
      </rPr>
      <t xml:space="preserve">
　※講習用テキスト. 参考図書のお申込み
　　　使用図書等を確認の上、講習申込み時に購入して下さい。
　　　</t>
    </r>
    <r>
      <rPr>
        <b/>
        <sz val="9.5"/>
        <color indexed="10"/>
        <rFont val="ＭＳ Ｐゴシック"/>
        <family val="3"/>
      </rPr>
      <t>講習会場での受渡し及び図書販売は致しませんので、事前にご購入下さい。</t>
    </r>
    <r>
      <rPr>
        <b/>
        <sz val="9.5"/>
        <rFont val="ＭＳ Ｐゴシック"/>
        <family val="3"/>
      </rPr>
      <t xml:space="preserve"> 
　※申込受付期間
　　　</t>
    </r>
    <r>
      <rPr>
        <b/>
        <sz val="9.5"/>
        <color indexed="10"/>
        <rFont val="ＭＳ Ｐゴシック"/>
        <family val="3"/>
      </rPr>
      <t>各講習の申込受付期間を厳守して下さい。なお、受付期間中でも定員に達した場合は締切らせて
　　　頂きますのでご了承下さい。(受付はご入金順とさせていただきます。）</t>
    </r>
    <r>
      <rPr>
        <b/>
        <sz val="9.5"/>
        <rFont val="ＭＳ Ｐゴシック"/>
        <family val="3"/>
      </rPr>
      <t xml:space="preserve">
　※注 意 事 項
      １ </t>
    </r>
    <r>
      <rPr>
        <b/>
        <sz val="9.5"/>
        <color indexed="10"/>
        <rFont val="ＭＳ Ｐゴシック"/>
        <family val="3"/>
      </rPr>
      <t>申込受付後は、受講(検)料・図書等代金の返金及び受講日の変更はできませんのでご了承下さい。</t>
    </r>
    <r>
      <rPr>
        <b/>
        <sz val="9.5"/>
        <rFont val="ＭＳ Ｐゴシック"/>
        <family val="3"/>
      </rPr>
      <t xml:space="preserve">
　　　　 ただし、受講者の変更は可能です。原則、講習日の10日前までに必ずご連絡下さい。
　　　　 </t>
    </r>
    <r>
      <rPr>
        <b/>
        <sz val="9.5"/>
        <color indexed="10"/>
        <rFont val="ＭＳ Ｐゴシック"/>
        <family val="3"/>
      </rPr>
      <t>講習を欠席された方は、他の講習日に振り替えることはできません。</t>
    </r>
    <r>
      <rPr>
        <b/>
        <sz val="9.5"/>
        <rFont val="ＭＳ Ｐゴシック"/>
        <family val="3"/>
      </rPr>
      <t xml:space="preserve">
      ２ 講習日・会場等は、都合により変更する場合があります。
　　　　 また、</t>
    </r>
    <r>
      <rPr>
        <b/>
        <sz val="9.5"/>
        <color indexed="10"/>
        <rFont val="ＭＳ Ｐゴシック"/>
        <family val="3"/>
      </rPr>
      <t>申込者が少数の場合は講習が中止等になる場合もあります</t>
    </r>
    <r>
      <rPr>
        <b/>
        <sz val="9.5"/>
        <rFont val="ＭＳ Ｐゴシック"/>
        <family val="3"/>
      </rPr>
      <t>ので、予めご了承下さい。
　　　　 その際には、申込みされた方にご連絡致します。
      ３ 図書等は、年度中の改訂により内容が変更されることがあります。
      ４ 電話による申込みは、受付致しません。
      ５ 資格講習の場合は、全ての科目を受講しなければ検定試験を受検できません。
      ６ 義務講習の場合は、全ての受講科目を受け、講習修了調査書を提出しなければ講習修了と
　　　　 なりません。</t>
    </r>
  </si>
  <si>
    <t>③ 7/20～8/9</t>
  </si>
  <si>
    <r>
      <rPr>
        <b/>
        <sz val="12"/>
        <color indexed="10"/>
        <rFont val="ＭＳ Ｐゴシック"/>
        <family val="3"/>
      </rPr>
      <t>④</t>
    </r>
    <r>
      <rPr>
        <b/>
        <sz val="12"/>
        <rFont val="ＭＳ Ｐゴシック"/>
        <family val="3"/>
      </rPr>
      <t xml:space="preserve">11/7～11/28
</t>
    </r>
    <r>
      <rPr>
        <b/>
        <sz val="8"/>
        <rFont val="ＭＳ Ｐゴシック"/>
        <family val="3"/>
      </rPr>
      <t>　　※集合教育予定</t>
    </r>
  </si>
  <si>
    <r>
      <t xml:space="preserve">業務主任者講習
</t>
    </r>
    <r>
      <rPr>
        <b/>
        <sz val="14"/>
        <color indexed="10"/>
        <rFont val="ＭＳ Ｐゴシック"/>
        <family val="3"/>
      </rPr>
      <t>[ 法定義務講習 ]</t>
    </r>
  </si>
  <si>
    <r>
      <rPr>
        <b/>
        <sz val="16"/>
        <color indexed="12"/>
        <rFont val="ＭＳ Ｐゴシック"/>
        <family val="3"/>
      </rPr>
      <t>丙種化学液石講習</t>
    </r>
    <r>
      <rPr>
        <b/>
        <sz val="14"/>
        <color indexed="12"/>
        <rFont val="ＭＳ Ｐゴシック"/>
        <family val="3"/>
      </rPr>
      <t xml:space="preserve">
(定員70名)</t>
    </r>
  </si>
  <si>
    <r>
      <rPr>
        <b/>
        <sz val="16"/>
        <color indexed="12"/>
        <rFont val="ＭＳ Ｐゴシック"/>
        <family val="3"/>
      </rPr>
      <t>第二種販売講習</t>
    </r>
    <r>
      <rPr>
        <b/>
        <sz val="14"/>
        <color indexed="12"/>
        <rFont val="ＭＳ Ｐゴシック"/>
        <family val="3"/>
      </rPr>
      <t xml:space="preserve">
(定員65名)</t>
    </r>
  </si>
  <si>
    <r>
      <rPr>
        <b/>
        <sz val="16"/>
        <color indexed="12"/>
        <rFont val="ＭＳ Ｐゴシック"/>
        <family val="3"/>
      </rPr>
      <t>保安係員(LP)講習</t>
    </r>
    <r>
      <rPr>
        <b/>
        <sz val="14"/>
        <color indexed="12"/>
        <rFont val="ＭＳ Ｐゴシック"/>
        <family val="3"/>
      </rPr>
      <t xml:space="preserve">
</t>
    </r>
    <r>
      <rPr>
        <b/>
        <sz val="14"/>
        <color indexed="10"/>
        <rFont val="ＭＳ Ｐゴシック"/>
        <family val="3"/>
      </rPr>
      <t>[ 法定義務講習 ]</t>
    </r>
  </si>
  <si>
    <r>
      <rPr>
        <b/>
        <sz val="16"/>
        <color indexed="12"/>
        <rFont val="ＭＳ Ｐゴシック"/>
        <family val="3"/>
      </rPr>
      <t>設備士(再)講習</t>
    </r>
    <r>
      <rPr>
        <b/>
        <sz val="14"/>
        <color indexed="12"/>
        <rFont val="ＭＳ Ｐゴシック"/>
        <family val="3"/>
      </rPr>
      <t xml:space="preserve">
</t>
    </r>
    <r>
      <rPr>
        <b/>
        <sz val="14"/>
        <color indexed="10"/>
        <rFont val="ＭＳ Ｐゴシック"/>
        <family val="3"/>
      </rPr>
      <t>[ 法定義務講習 ]</t>
    </r>
  </si>
  <si>
    <r>
      <rPr>
        <b/>
        <sz val="16"/>
        <color indexed="12"/>
        <rFont val="ＭＳ Ｐゴシック"/>
        <family val="3"/>
      </rPr>
      <t>充てん作業者(再)講習</t>
    </r>
    <r>
      <rPr>
        <b/>
        <sz val="14"/>
        <color indexed="12"/>
        <rFont val="ＭＳ Ｐゴシック"/>
        <family val="3"/>
      </rPr>
      <t xml:space="preserve">
</t>
    </r>
    <r>
      <rPr>
        <b/>
        <sz val="14"/>
        <color indexed="10"/>
        <rFont val="ＭＳ Ｐゴシック"/>
        <family val="3"/>
      </rPr>
      <t>[ 法定義務講習 ]</t>
    </r>
  </si>
  <si>
    <r>
      <t xml:space="preserve">6/26～7/17
</t>
    </r>
    <r>
      <rPr>
        <b/>
        <sz val="8"/>
        <rFont val="ＭＳ Ｐゴシック"/>
        <family val="3"/>
      </rPr>
      <t>※7/4～5(定員30名)</t>
    </r>
  </si>
  <si>
    <r>
      <t xml:space="preserve">5/25～6/15
</t>
    </r>
    <r>
      <rPr>
        <b/>
        <sz val="8"/>
        <rFont val="ＭＳ Ｐゴシック"/>
        <family val="3"/>
      </rPr>
      <t>※5/30(定員30名)</t>
    </r>
  </si>
  <si>
    <r>
      <t xml:space="preserve">9/19～10/10
</t>
    </r>
    <r>
      <rPr>
        <b/>
        <sz val="8"/>
        <rFont val="ＭＳ Ｐゴシック"/>
        <family val="3"/>
      </rPr>
      <t>※9/19(定員30名)</t>
    </r>
  </si>
  <si>
    <r>
      <t xml:space="preserve">11/20～12/11
</t>
    </r>
    <r>
      <rPr>
        <b/>
        <sz val="8"/>
        <rFont val="ＭＳ Ｐゴシック"/>
        <family val="3"/>
      </rPr>
      <t>※11/29(定員30名)</t>
    </r>
  </si>
  <si>
    <r>
      <t xml:space="preserve">2/9～3/1
</t>
    </r>
    <r>
      <rPr>
        <b/>
        <sz val="8"/>
        <rFont val="ＭＳ Ｐゴシック"/>
        <family val="3"/>
      </rPr>
      <t>※2/13(定員30名)</t>
    </r>
  </si>
  <si>
    <r>
      <t xml:space="preserve">5/25～6/15
</t>
    </r>
    <r>
      <rPr>
        <b/>
        <sz val="8"/>
        <rFont val="ＭＳ Ｐゴシック"/>
        <family val="3"/>
      </rPr>
      <t>※6/2(定員30名)</t>
    </r>
  </si>
  <si>
    <r>
      <t xml:space="preserve">2/9～3/1
</t>
    </r>
    <r>
      <rPr>
        <b/>
        <sz val="8"/>
        <rFont val="ＭＳ Ｐゴシック"/>
        <family val="3"/>
      </rPr>
      <t>※2/16(定員30名)</t>
    </r>
  </si>
  <si>
    <r>
      <t xml:space="preserve">9/19～10/10
</t>
    </r>
    <r>
      <rPr>
        <b/>
        <sz val="8"/>
        <rFont val="ＭＳ Ｐゴシック"/>
        <family val="3"/>
      </rPr>
      <t>※10/3(定員30名)</t>
    </r>
  </si>
  <si>
    <t>　第二種販売講習テキスト（第5次改訂版)R5/3　</t>
  </si>
  <si>
    <t>　LPｶﾞｽ設備設置基準及び取扱要領(2022)R5/4</t>
  </si>
  <si>
    <t>　液化石油ｶﾞｽ設備工事のための
　　　　　　　　　　　　　　知識及び技能(R5/4)</t>
  </si>
  <si>
    <t>　LPガス販売事業者用保安教育指針(2022)R5/4</t>
  </si>
  <si>
    <r>
      <t xml:space="preserve">4/6～4/26
</t>
    </r>
    <r>
      <rPr>
        <b/>
        <sz val="9"/>
        <rFont val="ＭＳ Ｐゴシック"/>
        <family val="3"/>
      </rPr>
      <t>※集合教育予定</t>
    </r>
  </si>
  <si>
    <r>
      <t xml:space="preserve">5/25～6/15
</t>
    </r>
    <r>
      <rPr>
        <b/>
        <sz val="9"/>
        <rFont val="ＭＳ Ｐゴシック"/>
        <family val="3"/>
      </rPr>
      <t>※6/6～6/8</t>
    </r>
    <r>
      <rPr>
        <b/>
        <sz val="13"/>
        <rFont val="ＭＳ Ｐゴシック"/>
        <family val="3"/>
      </rPr>
      <t xml:space="preserve">
</t>
    </r>
    <r>
      <rPr>
        <b/>
        <sz val="9"/>
        <rFont val="ＭＳ Ｐゴシック"/>
        <family val="3"/>
      </rPr>
      <t>(定員30名)</t>
    </r>
  </si>
  <si>
    <r>
      <t xml:space="preserve">5/29～6/19
</t>
    </r>
    <r>
      <rPr>
        <b/>
        <sz val="9"/>
        <rFont val="ＭＳ Ｐゴシック"/>
        <family val="3"/>
      </rPr>
      <t>※6/13～6/15
(定員30名)</t>
    </r>
  </si>
  <si>
    <r>
      <t>　</t>
    </r>
    <r>
      <rPr>
        <sz val="13"/>
        <color indexed="12"/>
        <rFont val="ＭＳ Ｐゴシック"/>
        <family val="3"/>
      </rPr>
      <t>●</t>
    </r>
    <r>
      <rPr>
        <sz val="13"/>
        <rFont val="ＭＳ Ｐゴシック"/>
        <family val="3"/>
      </rPr>
      <t>こちらの講習は
　　　</t>
    </r>
    <r>
      <rPr>
        <b/>
        <sz val="15"/>
        <color indexed="12"/>
        <rFont val="ＭＳ Ｐゴシック"/>
        <family val="3"/>
      </rPr>
      <t>インターネットにて高圧ガス保安協会へ</t>
    </r>
    <r>
      <rPr>
        <b/>
        <sz val="13"/>
        <color indexed="12"/>
        <rFont val="ＭＳ Ｐゴシック"/>
        <family val="3"/>
      </rPr>
      <t xml:space="preserve">
    　</t>
    </r>
    <r>
      <rPr>
        <sz val="13"/>
        <rFont val="ＭＳ Ｐゴシック"/>
        <family val="3"/>
      </rPr>
      <t xml:space="preserve">お申込み下さい。
</t>
    </r>
    <r>
      <rPr>
        <sz val="13"/>
        <color indexed="12"/>
        <rFont val="ＭＳ Ｐゴシック"/>
        <family val="3"/>
      </rPr>
      <t>　</t>
    </r>
    <r>
      <rPr>
        <b/>
        <sz val="13"/>
        <color indexed="10"/>
        <rFont val="ＭＳ Ｐゴシック"/>
        <family val="3"/>
      </rPr>
      <t>●オンライン講習の実施方法やインターネット
　　　利用環境がない方は上記、高圧ガス保安協会へ
　　　お問い合わせ下さい。
　</t>
    </r>
    <r>
      <rPr>
        <b/>
        <sz val="13"/>
        <rFont val="ＭＳ Ｐゴシック"/>
        <family val="3"/>
      </rPr>
      <t>※オンライン講習を受講する事が困難な受講者
　　 に対しては映像視聴による集合教育を実施する
　　 場合がありますので上記、高圧ガス保安協会へ
　　 お問い合わせ下さい。</t>
    </r>
    <r>
      <rPr>
        <b/>
        <sz val="13"/>
        <color indexed="10"/>
        <rFont val="ＭＳ Ｐゴシック"/>
        <family val="3"/>
      </rPr>
      <t xml:space="preserve">
</t>
    </r>
    <r>
      <rPr>
        <sz val="13"/>
        <rFont val="ＭＳ Ｐゴシック"/>
        <family val="3"/>
      </rPr>
      <t xml:space="preserve">
　</t>
    </r>
    <r>
      <rPr>
        <sz val="13"/>
        <color indexed="12"/>
        <rFont val="ＭＳ Ｐゴシック"/>
        <family val="3"/>
      </rPr>
      <t>■</t>
    </r>
    <r>
      <rPr>
        <b/>
        <sz val="13"/>
        <rFont val="ＭＳ Ｐゴシック"/>
        <family val="3"/>
      </rPr>
      <t xml:space="preserve">講習用テキスト・参考書等は「図書注文書」にて
　　　石川県液化石油ガス教育事務所へ
　　　お申込み下さい。
　　　なお、「図書注文書」は石川県エルピーガス協会
　　　HP（ </t>
    </r>
    <r>
      <rPr>
        <b/>
        <sz val="14"/>
        <rFont val="ＭＳ Ｐゴシック"/>
        <family val="3"/>
      </rPr>
      <t>http://www.ishikawa-lpg.jp</t>
    </r>
    <r>
      <rPr>
        <b/>
        <sz val="13"/>
        <rFont val="ＭＳ Ｐゴシック"/>
        <family val="3"/>
      </rPr>
      <t xml:space="preserve">  ）より
　　　ﾀﾞｳﾝﾛｰﾄﾞする事ができます。
</t>
    </r>
    <r>
      <rPr>
        <sz val="13"/>
        <rFont val="ＭＳ Ｐゴシック"/>
        <family val="3"/>
      </rPr>
      <t xml:space="preserve">
</t>
    </r>
  </si>
  <si>
    <t>①については
ｵﾝﾗｲﾝ講習の他
映像集合教育
を予定</t>
  </si>
  <si>
    <t>①③④⑤に
ついては
ｵﾝﾗｲﾝ講習の他
映像集合教育
を予定</t>
  </si>
  <si>
    <t>①④については
ｵﾝﾗｲﾝ講習の他
映像集合教育
を予定</t>
  </si>
  <si>
    <t xml:space="preserve">
　　 ≪受講・受検時のお願い≫
　新型コロナウイルス感染症の拡大防止のため、講習会、検定試験にご参加いただく皆様には、事前に
  次のことをお願い致します。
     〇講習会、検定試験の当日は、原則、マスクの着用は任意ですが、主催者から指示がある時は着用を
        お願いします。また、会場内では、咳エチケット、手洗いにご協力下さい。
     〇講習会場や検定会場では、休憩時間などで他の参加者と密接な状態とならないよう、ご配慮下さい。
     〇次に該当する方は、講習会等に参加することができませんので、ご了承下さい。 ・発熱や咳・咽頭痛
        などの症状のある方 ・新型コロナウイルス感染症の陽性と判明した者と濃厚接触がある方
        ※受講票・受検票の発送後で、新型コロナウイルスに感染し、講習会、検定試験に出席できない場合
           でも受講料・受検料は返金しません。
     〇講習会等の当日、ご自宅などからお出かけ前に検温を行い、発熱のないことをご確認下さい。
        発熱がある場合は、参加を自粛下さいますようお願いします。
     〇講習会場、検定会場では、主催者による検温を実施することがありますので、その際はご協力下さい。
        主催者による検温の結果、発熱が認められるときは、受講・受検をお断りしますので、ご了承下さい。
     〇講習会場、検定会場の入口又は受付付近に消毒用アルコールを設置しますので、手指の殺菌を
        お願いします。
     〇講習会等の参加後 2 週間以内に新型コロナウイルス感染症が疑われる症状がでた方は、主催者へ
        連絡をお願いします。
     〇必要に応じて、講習会等の参加者の皆様の個人情報は、保健所等の公的機関に提出することがあり
        ます。
　　 ≪受講者情報の取扱いについて≫
　 高圧ガス保安協会(KHK)は、講習の申込みをされた方のプライバシーを尊重します。
　 　 ◇KHKは、講習申込の際に氏名、生年月日、住所等の個人情報を収集します。これらの情報は この
         講習の受付・採点・合否通知の為に使用する他、高圧ガスに関する資格、法定義務講習、保安教育
         に関連した書籍等についての情報提供にも使用することがあります。
　　　◇KHKは、上記の活動を行うため個人情報を適切に管理していると認められる外部の業者に収集した
         個人情報の取扱いを委託する事があります。
　　　　 この場合、委託先ではKHKの適切な監督の下に委託業務を実施するために個人情報を使用します。
 　　 ◇KHKは、収集した個人情報を次のように使用することはありません。
 　　　　　・申込者の個人情報を外部に意図的に公開・提供すること。
　　　 　　・外部からの個人情報の公開・提供の依頼に対して、本人の同意を得ずに提供すること。
　　　　 　 ただし、法令により開示しなければならない場合を除きます。
　　  ◇KHKは、個人情報について適切な管理を行っています。</t>
  </si>
  <si>
    <t>　　　　　 　【 国家試験 】試験日：令和５年１１月１２日(日) 試験会場：石川県産業展示館(予定)、 受験案内の配布：7月10日予定、 受験願書受付：8月21日～9月4日(書面)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</si>
</sst>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106">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11"/>
      <name val="ＭＳ Ｐ明朝"/>
      <family val="1"/>
    </font>
    <font>
      <b/>
      <sz val="11"/>
      <name val="ＭＳ Ｐゴシック"/>
      <family val="3"/>
    </font>
    <font>
      <b/>
      <sz val="14"/>
      <name val="ＭＳ Ｐゴシック"/>
      <family val="3"/>
    </font>
    <font>
      <b/>
      <sz val="12"/>
      <name val="ＭＳ Ｐゴシック"/>
      <family val="3"/>
    </font>
    <font>
      <sz val="14"/>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b/>
      <sz val="10"/>
      <name val="ＭＳ Ｐゴシック"/>
      <family val="3"/>
    </font>
    <font>
      <b/>
      <sz val="22"/>
      <color indexed="12"/>
      <name val="ＭＳ Ｐゴシック"/>
      <family val="3"/>
    </font>
    <font>
      <b/>
      <sz val="14"/>
      <color indexed="12"/>
      <name val="ＭＳ Ｐゴシック"/>
      <family val="3"/>
    </font>
    <font>
      <b/>
      <sz val="20"/>
      <color indexed="12"/>
      <name val="ＭＳ ゴシック"/>
      <family val="3"/>
    </font>
    <font>
      <sz val="13"/>
      <name val="ＭＳ Ｐゴシック"/>
      <family val="3"/>
    </font>
    <font>
      <sz val="12.5"/>
      <name val="ＭＳ Ｐゴシック"/>
      <family val="3"/>
    </font>
    <font>
      <b/>
      <sz val="13"/>
      <name val="ＭＳ Ｐゴシック"/>
      <family val="3"/>
    </font>
    <font>
      <b/>
      <sz val="16"/>
      <color indexed="52"/>
      <name val="ＭＳ Ｐゴシック"/>
      <family val="3"/>
    </font>
    <font>
      <b/>
      <sz val="13"/>
      <color indexed="52"/>
      <name val="ＭＳ Ｐゴシック"/>
      <family val="3"/>
    </font>
    <font>
      <sz val="7.5"/>
      <name val="ＭＳ Ｐゴシック"/>
      <family val="3"/>
    </font>
    <font>
      <b/>
      <sz val="9"/>
      <name val="ＭＳ Ｐゴシック"/>
      <family val="3"/>
    </font>
    <font>
      <b/>
      <sz val="13"/>
      <color indexed="12"/>
      <name val="ＭＳ Ｐゴシック"/>
      <family val="3"/>
    </font>
    <font>
      <b/>
      <sz val="16"/>
      <color indexed="12"/>
      <name val="ＭＳ Ｐゴシック"/>
      <family val="3"/>
    </font>
    <font>
      <b/>
      <sz val="22"/>
      <name val="ＭＳ ゴシック"/>
      <family val="3"/>
    </font>
    <font>
      <sz val="13"/>
      <color indexed="12"/>
      <name val="ＭＳ Ｐゴシック"/>
      <family val="3"/>
    </font>
    <font>
      <b/>
      <sz val="13"/>
      <color indexed="10"/>
      <name val="ＭＳ Ｐゴシック"/>
      <family val="3"/>
    </font>
    <font>
      <b/>
      <sz val="9.5"/>
      <name val="ＭＳ Ｐゴシック"/>
      <family val="3"/>
    </font>
    <font>
      <b/>
      <sz val="9.5"/>
      <color indexed="17"/>
      <name val="ＭＳ Ｐゴシック"/>
      <family val="3"/>
    </font>
    <font>
      <b/>
      <sz val="9.5"/>
      <color indexed="10"/>
      <name val="ＭＳ Ｐゴシック"/>
      <family val="3"/>
    </font>
    <font>
      <b/>
      <sz val="9.5"/>
      <color indexed="12"/>
      <name val="ＭＳ Ｐゴシック"/>
      <family val="3"/>
    </font>
    <font>
      <b/>
      <sz val="8"/>
      <name val="ＭＳ Ｐゴシック"/>
      <family val="3"/>
    </font>
    <font>
      <b/>
      <sz val="12.5"/>
      <name val="ＭＳ Ｐゴシック"/>
      <family val="3"/>
    </font>
    <font>
      <b/>
      <sz val="16"/>
      <name val="ＭＳ Ｐゴシック"/>
      <family val="3"/>
    </font>
    <font>
      <b/>
      <sz val="10"/>
      <color indexed="17"/>
      <name val="ＭＳ Ｐゴシック"/>
      <family val="3"/>
    </font>
    <font>
      <b/>
      <sz val="12"/>
      <color indexed="17"/>
      <name val="ＭＳ Ｐゴシック"/>
      <family val="3"/>
    </font>
    <font>
      <b/>
      <sz val="7.5"/>
      <name val="ＭＳ Ｐゴシック"/>
      <family val="3"/>
    </font>
    <font>
      <b/>
      <sz val="8.5"/>
      <name val="ＭＳ Ｐゴシック"/>
      <family val="3"/>
    </font>
    <font>
      <b/>
      <sz val="15"/>
      <color indexed="12"/>
      <name val="ＭＳ Ｐゴシック"/>
      <family val="3"/>
    </font>
    <font>
      <b/>
      <sz val="11"/>
      <color indexed="12"/>
      <name val="ＭＳ Ｐゴシック"/>
      <family val="3"/>
    </font>
    <font>
      <b/>
      <sz val="12"/>
      <color indexed="12"/>
      <name val="ＭＳ Ｐゴシック"/>
      <family val="3"/>
    </font>
    <font>
      <b/>
      <sz val="20"/>
      <color indexed="12"/>
      <name val="ＭＳ Ｐゴシック"/>
      <family val="3"/>
    </font>
    <font>
      <b/>
      <sz val="20"/>
      <name val="ＭＳ Ｐゴシック"/>
      <family val="3"/>
    </font>
    <font>
      <b/>
      <sz val="12"/>
      <color indexed="10"/>
      <name val="ＭＳ Ｐゴシック"/>
      <family val="3"/>
    </font>
    <font>
      <b/>
      <sz val="14"/>
      <color indexed="10"/>
      <name val="ＭＳ Ｐゴシック"/>
      <family val="3"/>
    </font>
    <font>
      <b/>
      <sz val="16"/>
      <color indexed="12"/>
      <name val="ＭＳ ゴシック"/>
      <family val="3"/>
    </font>
    <font>
      <b/>
      <sz val="16"/>
      <name val="ＭＳ 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17"/>
      <name val="ＭＳ Ｐゴシック"/>
      <family val="3"/>
    </font>
    <font>
      <b/>
      <sz val="11"/>
      <color indexed="17"/>
      <name val="ＭＳ Ｐゴシック"/>
      <family val="3"/>
    </font>
    <font>
      <b/>
      <sz val="17"/>
      <color indexed="14"/>
      <name val="ＭＳ Ｐゴシック"/>
      <family val="3"/>
    </font>
    <font>
      <sz val="17"/>
      <color indexed="14"/>
      <name val="ＭＳ Ｐゴシック"/>
      <family val="3"/>
    </font>
    <font>
      <b/>
      <sz val="11"/>
      <color indexed="10"/>
      <name val="ＭＳ Ｐゴシック"/>
      <family val="3"/>
    </font>
    <font>
      <b/>
      <sz val="13"/>
      <color indexed="10"/>
      <name val="Calibri"/>
      <family val="2"/>
    </font>
    <font>
      <b/>
      <sz val="9"/>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color rgb="FF008000"/>
      <name val="ＭＳ Ｐゴシック"/>
      <family val="3"/>
    </font>
    <font>
      <b/>
      <sz val="11"/>
      <color rgb="FF008000"/>
      <name val="ＭＳ Ｐゴシック"/>
      <family val="3"/>
    </font>
    <font>
      <b/>
      <sz val="14"/>
      <color rgb="FF0000FF"/>
      <name val="ＭＳ Ｐゴシック"/>
      <family val="3"/>
    </font>
    <font>
      <b/>
      <sz val="11"/>
      <color rgb="FFFF0000"/>
      <name val="ＭＳ Ｐゴシック"/>
      <family val="3"/>
    </font>
    <font>
      <b/>
      <sz val="13"/>
      <color rgb="FF0066FF"/>
      <name val="ＭＳ Ｐゴシック"/>
      <family val="3"/>
    </font>
    <font>
      <b/>
      <sz val="12"/>
      <color rgb="FF0066FF"/>
      <name val="ＭＳ Ｐゴシック"/>
      <family val="3"/>
    </font>
    <font>
      <sz val="11"/>
      <color rgb="FF008000"/>
      <name val="ＭＳ Ｐゴシック"/>
      <family val="3"/>
    </font>
    <font>
      <b/>
      <sz val="12"/>
      <color rgb="FF008000"/>
      <name val="ＭＳ Ｐゴシック"/>
      <family val="3"/>
    </font>
    <font>
      <b/>
      <sz val="11"/>
      <color rgb="FF0066FF"/>
      <name val="ＭＳ Ｐゴシック"/>
      <family val="3"/>
    </font>
    <font>
      <b/>
      <sz val="20"/>
      <color rgb="FF0000FF"/>
      <name val="ＭＳ Ｐゴシック"/>
      <family val="3"/>
    </font>
    <font>
      <b/>
      <sz val="13"/>
      <color rgb="FF0000FF"/>
      <name val="ＭＳ Ｐゴシック"/>
      <family val="3"/>
    </font>
    <font>
      <b/>
      <sz val="17"/>
      <color rgb="FFFF00FF"/>
      <name val="ＭＳ Ｐゴシック"/>
      <family val="3"/>
    </font>
    <font>
      <sz val="17"/>
      <color rgb="FFFF00FF"/>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gColor indexed="9"/>
      </patternFill>
    </fill>
    <fill>
      <patternFill patternType="gray0625">
        <fgColor indexed="9"/>
        <bgColor indexed="9"/>
      </patternFill>
    </fill>
    <fill>
      <patternFill patternType="lightGray">
        <fgColor indexed="9"/>
        <bgColor theme="4" tint="0.7999799847602844"/>
      </patternFill>
    </fill>
    <fill>
      <patternFill patternType="solid">
        <fgColor rgb="FFFFEBFF"/>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dotted"/>
    </border>
    <border>
      <left>
        <color indexed="63"/>
      </left>
      <right style="thin"/>
      <top>
        <color indexed="63"/>
      </top>
      <bottom style="thin"/>
    </border>
    <border>
      <left>
        <color indexed="63"/>
      </left>
      <right style="thin"/>
      <top style="dotted"/>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dotted"/>
    </border>
    <border>
      <left style="thin"/>
      <right>
        <color indexed="63"/>
      </right>
      <top style="thin"/>
      <bottom>
        <color indexed="63"/>
      </bottom>
    </border>
    <border>
      <left style="thin"/>
      <right>
        <color indexed="63"/>
      </right>
      <top>
        <color indexed="63"/>
      </top>
      <bottom style="thin"/>
    </border>
    <border>
      <left style="thin"/>
      <right>
        <color indexed="63"/>
      </right>
      <top style="dotted"/>
      <bottom style="thin"/>
    </border>
    <border>
      <left style="thin"/>
      <right style="thin"/>
      <top>
        <color indexed="63"/>
      </top>
      <bottom style="dotted"/>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style="thin"/>
      <bottom style="thin"/>
    </border>
    <border>
      <left>
        <color indexed="63"/>
      </left>
      <right>
        <color indexed="63"/>
      </right>
      <top>
        <color indexed="63"/>
      </top>
      <bottom style="double"/>
    </border>
    <border>
      <left>
        <color indexed="63"/>
      </left>
      <right>
        <color indexed="63"/>
      </right>
      <top style="dotted"/>
      <bottom style="thin"/>
    </border>
    <border>
      <left style="thin"/>
      <right style="thin"/>
      <top>
        <color indexed="63"/>
      </top>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4" fillId="0" borderId="0" applyNumberFormat="0" applyFill="0" applyBorder="0" applyAlignment="0" applyProtection="0"/>
    <xf numFmtId="0" fontId="92" fillId="32" borderId="0" applyNumberFormat="0" applyBorder="0" applyAlignment="0" applyProtection="0"/>
  </cellStyleXfs>
  <cellXfs count="283">
    <xf numFmtId="0" fontId="0" fillId="0" borderId="0" xfId="0" applyAlignment="1">
      <alignment/>
    </xf>
    <xf numFmtId="0" fontId="0" fillId="0" borderId="0" xfId="0" applyAlignment="1">
      <alignment horizontal="right" vertical="center"/>
    </xf>
    <xf numFmtId="0" fontId="0" fillId="0" borderId="0" xfId="0" applyAlignment="1">
      <alignment vertical="center"/>
    </xf>
    <xf numFmtId="0" fontId="1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17" fillId="0" borderId="0" xfId="0" applyFont="1" applyBorder="1" applyAlignment="1">
      <alignment horizontal="left"/>
    </xf>
    <xf numFmtId="0" fontId="18" fillId="0" borderId="0" xfId="0" applyFont="1" applyAlignment="1">
      <alignment vertical="center"/>
    </xf>
    <xf numFmtId="0" fontId="15" fillId="0" borderId="0" xfId="0" applyFont="1" applyBorder="1" applyAlignment="1">
      <alignment horizontal="center" vertical="center"/>
    </xf>
    <xf numFmtId="0" fontId="13" fillId="0" borderId="0" xfId="0" applyFont="1" applyBorder="1" applyAlignment="1">
      <alignment horizontal="lef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10" xfId="0"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9" fillId="0" borderId="0" xfId="0" applyFont="1" applyBorder="1" applyAlignment="1">
      <alignment vertical="center" wrapText="1"/>
    </xf>
    <xf numFmtId="0" fontId="7" fillId="33" borderId="1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11" xfId="0" applyFont="1" applyFill="1" applyBorder="1" applyAlignment="1">
      <alignment horizontal="center" vertical="center"/>
    </xf>
    <xf numFmtId="0" fontId="13" fillId="2"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13" fillId="0" borderId="0" xfId="0" applyFont="1" applyBorder="1" applyAlignment="1">
      <alignment horizontal="center" vertical="center" wrapText="1"/>
    </xf>
    <xf numFmtId="0" fontId="93" fillId="0" borderId="0" xfId="0" applyFont="1" applyBorder="1" applyAlignment="1">
      <alignment horizontal="left" vertical="center" wrapText="1"/>
    </xf>
    <xf numFmtId="0" fontId="94" fillId="0" borderId="0" xfId="0" applyFont="1" applyBorder="1" applyAlignment="1">
      <alignment horizontal="center" vertical="center" wrapText="1"/>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0" fillId="0" borderId="0" xfId="0" applyFont="1" applyFill="1" applyBorder="1" applyAlignment="1">
      <alignment horizontal="right" vertical="center"/>
    </xf>
    <xf numFmtId="0" fontId="30" fillId="34" borderId="0" xfId="0" applyFont="1" applyFill="1" applyBorder="1" applyAlignment="1">
      <alignment horizontal="left" vertical="center" wrapText="1"/>
    </xf>
    <xf numFmtId="0" fontId="6" fillId="2" borderId="1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8" fillId="0" borderId="0" xfId="0" applyFont="1" applyFill="1" applyBorder="1" applyAlignment="1">
      <alignment horizontal="center" vertical="center" shrinkToFi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38" fontId="8" fillId="0" borderId="20" xfId="49" applyFont="1" applyFill="1" applyBorder="1" applyAlignment="1">
      <alignment horizontal="right" vertical="center" wrapText="1"/>
    </xf>
    <xf numFmtId="38" fontId="8" fillId="0" borderId="21" xfId="49" applyFont="1" applyFill="1" applyBorder="1" applyAlignment="1">
      <alignment vertical="center" wrapText="1"/>
    </xf>
    <xf numFmtId="38" fontId="8" fillId="0" borderId="22" xfId="49" applyFont="1" applyFill="1" applyBorder="1" applyAlignment="1">
      <alignment horizontal="right" vertical="center" wrapText="1"/>
    </xf>
    <xf numFmtId="38" fontId="8" fillId="0" borderId="23" xfId="49" applyFont="1" applyFill="1" applyBorder="1" applyAlignment="1">
      <alignment vertical="center" wrapText="1"/>
    </xf>
    <xf numFmtId="38" fontId="8" fillId="0" borderId="21" xfId="49" applyFont="1" applyBorder="1" applyAlignment="1">
      <alignment horizontal="right" vertical="center"/>
    </xf>
    <xf numFmtId="38" fontId="8" fillId="0" borderId="23" xfId="49" applyFont="1" applyBorder="1" applyAlignment="1">
      <alignment vertical="center"/>
    </xf>
    <xf numFmtId="0" fontId="35" fillId="0" borderId="20" xfId="0" applyFont="1" applyBorder="1" applyAlignment="1">
      <alignment horizontal="right" vertical="center"/>
    </xf>
    <xf numFmtId="0" fontId="35" fillId="0" borderId="23" xfId="0" applyFont="1" applyFill="1" applyBorder="1" applyAlignment="1">
      <alignment horizontal="right" vertical="center"/>
    </xf>
    <xf numFmtId="0" fontId="35" fillId="0" borderId="20" xfId="0" applyFont="1" applyFill="1" applyBorder="1" applyAlignment="1">
      <alignment horizontal="right" vertical="center"/>
    </xf>
    <xf numFmtId="38" fontId="8" fillId="0" borderId="21" xfId="49" applyFont="1" applyFill="1" applyBorder="1" applyAlignment="1">
      <alignment horizontal="right" vertical="center" wrapText="1"/>
    </xf>
    <xf numFmtId="0" fontId="24" fillId="0" borderId="22" xfId="0" applyFont="1" applyFill="1" applyBorder="1" applyAlignment="1">
      <alignment vertical="center"/>
    </xf>
    <xf numFmtId="0" fontId="24" fillId="0" borderId="17" xfId="0" applyFont="1" applyFill="1" applyBorder="1" applyAlignment="1">
      <alignment vertical="center"/>
    </xf>
    <xf numFmtId="38" fontId="8" fillId="0" borderId="22" xfId="49" applyFont="1" applyFill="1" applyBorder="1" applyAlignment="1">
      <alignment vertical="center"/>
    </xf>
    <xf numFmtId="38" fontId="8" fillId="0" borderId="21" xfId="49" applyFont="1" applyFill="1" applyBorder="1" applyAlignment="1">
      <alignment horizontal="right" vertical="center"/>
    </xf>
    <xf numFmtId="38" fontId="8" fillId="0" borderId="23" xfId="49" applyFont="1" applyFill="1" applyBorder="1" applyAlignment="1">
      <alignment horizontal="right" vertical="center"/>
    </xf>
    <xf numFmtId="38" fontId="8" fillId="0" borderId="22" xfId="49" applyFont="1" applyFill="1" applyBorder="1" applyAlignment="1">
      <alignment horizontal="right" vertical="center"/>
    </xf>
    <xf numFmtId="38" fontId="8" fillId="0" borderId="20" xfId="49" applyFont="1" applyFill="1" applyBorder="1" applyAlignment="1">
      <alignment horizontal="right" vertical="center"/>
    </xf>
    <xf numFmtId="38" fontId="8" fillId="0" borderId="24" xfId="49" applyFont="1" applyFill="1" applyBorder="1" applyAlignment="1">
      <alignment vertical="center" wrapText="1"/>
    </xf>
    <xf numFmtId="0" fontId="35" fillId="0" borderId="25" xfId="0" applyFont="1" applyFill="1" applyBorder="1" applyAlignment="1">
      <alignment horizontal="right" vertical="center"/>
    </xf>
    <xf numFmtId="0" fontId="35" fillId="0" borderId="22" xfId="0" applyFont="1" applyFill="1" applyBorder="1" applyAlignment="1">
      <alignment horizontal="right" vertical="center"/>
    </xf>
    <xf numFmtId="0" fontId="8" fillId="0" borderId="26" xfId="0" applyFont="1" applyFill="1" applyBorder="1" applyAlignment="1">
      <alignment horizontal="center" vertical="center" wrapText="1"/>
    </xf>
    <xf numFmtId="0" fontId="8" fillId="0" borderId="23" xfId="0" applyFont="1" applyBorder="1" applyAlignment="1">
      <alignment horizontal="center" vertical="center"/>
    </xf>
    <xf numFmtId="0" fontId="8" fillId="0" borderId="15" xfId="0" applyFont="1" applyFill="1" applyBorder="1" applyAlignment="1">
      <alignment vertical="center" wrapText="1"/>
    </xf>
    <xf numFmtId="0" fontId="8" fillId="0" borderId="13"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45" fillId="35" borderId="18" xfId="0" applyFont="1" applyFill="1" applyBorder="1" applyAlignment="1">
      <alignment horizontal="center" vertical="center"/>
    </xf>
    <xf numFmtId="0" fontId="8" fillId="0" borderId="27"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2" xfId="0" applyFont="1" applyBorder="1" applyAlignment="1">
      <alignment vertical="center"/>
    </xf>
    <xf numFmtId="0" fontId="8" fillId="0" borderId="26"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11" xfId="0" applyFont="1" applyFill="1" applyBorder="1" applyAlignment="1">
      <alignment vertical="center"/>
    </xf>
    <xf numFmtId="38" fontId="8" fillId="0" borderId="20" xfId="49" applyFont="1" applyFill="1" applyBorder="1" applyAlignment="1">
      <alignment vertical="center" wrapText="1"/>
    </xf>
    <xf numFmtId="38" fontId="8" fillId="0" borderId="28" xfId="49" applyFont="1" applyFill="1" applyBorder="1" applyAlignment="1">
      <alignment vertical="center" wrapText="1"/>
    </xf>
    <xf numFmtId="0" fontId="24" fillId="0" borderId="29" xfId="0" applyFont="1" applyFill="1" applyBorder="1" applyAlignment="1">
      <alignment horizontal="center" vertical="center" wrapText="1"/>
    </xf>
    <xf numFmtId="38" fontId="8" fillId="0" borderId="20" xfId="49" applyFont="1" applyFill="1" applyBorder="1" applyAlignment="1">
      <alignment horizontal="right" vertical="center"/>
    </xf>
    <xf numFmtId="38" fontId="8" fillId="0" borderId="21" xfId="49" applyFont="1" applyFill="1" applyBorder="1" applyAlignment="1">
      <alignment horizontal="right" vertical="center"/>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95" fillId="36" borderId="22" xfId="0" applyFont="1" applyFill="1" applyBorder="1" applyAlignment="1">
      <alignment horizontal="center" vertical="center" wrapText="1"/>
    </xf>
    <xf numFmtId="0" fontId="95" fillId="36" borderId="17" xfId="0" applyFont="1" applyFill="1" applyBorder="1" applyAlignment="1">
      <alignment horizontal="center" vertical="center" wrapText="1"/>
    </xf>
    <xf numFmtId="0" fontId="95" fillId="36" borderId="20" xfId="0" applyFont="1" applyFill="1" applyBorder="1" applyAlignment="1">
      <alignment horizontal="center" vertical="center" wrapText="1"/>
    </xf>
    <xf numFmtId="0" fontId="95" fillId="36" borderId="13" xfId="0" applyFont="1" applyFill="1" applyBorder="1" applyAlignment="1">
      <alignment horizontal="center" vertical="center" wrapText="1"/>
    </xf>
    <xf numFmtId="0" fontId="95" fillId="36" borderId="23" xfId="0" applyFont="1" applyFill="1" applyBorder="1" applyAlignment="1">
      <alignment horizontal="center" vertical="center" wrapText="1"/>
    </xf>
    <xf numFmtId="0" fontId="95" fillId="36" borderId="15" xfId="0" applyFont="1" applyFill="1" applyBorder="1" applyAlignment="1">
      <alignment horizontal="center" vertical="center" wrapText="1"/>
    </xf>
    <xf numFmtId="0" fontId="96" fillId="0" borderId="26" xfId="0" applyFont="1" applyBorder="1" applyAlignment="1">
      <alignment horizontal="center" vertical="center" wrapText="1"/>
    </xf>
    <xf numFmtId="0" fontId="96" fillId="0" borderId="30" xfId="0" applyFont="1" applyBorder="1" applyAlignment="1">
      <alignment horizontal="center" vertical="center" wrapText="1"/>
    </xf>
    <xf numFmtId="0" fontId="96" fillId="0" borderId="31"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24"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20"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22"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20" xfId="0" applyFont="1" applyFill="1" applyBorder="1" applyAlignment="1">
      <alignment horizontal="left" vertical="center" wrapText="1"/>
    </xf>
    <xf numFmtId="0" fontId="24" fillId="0" borderId="21" xfId="0" applyFont="1" applyBorder="1" applyAlignment="1">
      <alignment horizontal="left" vertical="center"/>
    </xf>
    <xf numFmtId="0" fontId="24" fillId="0" borderId="14" xfId="0" applyFont="1" applyBorder="1" applyAlignment="1">
      <alignment horizontal="left" vertical="center"/>
    </xf>
    <xf numFmtId="0" fontId="24" fillId="0" borderId="23" xfId="0" applyFont="1" applyBorder="1" applyAlignment="1">
      <alignment horizontal="center" vertical="center"/>
    </xf>
    <xf numFmtId="0" fontId="24" fillId="0" borderId="15" xfId="0" applyFont="1" applyBorder="1" applyAlignment="1">
      <alignment horizontal="center" vertical="center"/>
    </xf>
    <xf numFmtId="0" fontId="7" fillId="2" borderId="26" xfId="43" applyFont="1" applyFill="1" applyBorder="1" applyAlignment="1" applyProtection="1">
      <alignment horizontal="left" vertical="center" wrapText="1"/>
      <protection/>
    </xf>
    <xf numFmtId="0" fontId="7" fillId="2" borderId="30" xfId="43" applyFont="1" applyFill="1" applyBorder="1" applyAlignment="1" applyProtection="1">
      <alignment horizontal="left" vertical="center" wrapText="1"/>
      <protection/>
    </xf>
    <xf numFmtId="0" fontId="7" fillId="2" borderId="31" xfId="43" applyFont="1" applyFill="1" applyBorder="1" applyAlignment="1" applyProtection="1">
      <alignment horizontal="left" vertical="center" wrapText="1"/>
      <protection/>
    </xf>
    <xf numFmtId="0" fontId="7" fillId="33" borderId="11" xfId="0" applyFont="1" applyFill="1" applyBorder="1" applyAlignment="1">
      <alignment horizontal="center" vertical="center" wrapText="1"/>
    </xf>
    <xf numFmtId="0" fontId="8" fillId="0" borderId="20"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8" fillId="0" borderId="21" xfId="0" applyFont="1" applyBorder="1" applyAlignment="1">
      <alignment horizontal="left" vertical="center"/>
    </xf>
    <xf numFmtId="0" fontId="8" fillId="0" borderId="32"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2" xfId="0" applyFont="1" applyBorder="1" applyAlignment="1">
      <alignment horizontal="left" vertical="center" wrapText="1"/>
    </xf>
    <xf numFmtId="0" fontId="8" fillId="0" borderId="27" xfId="0" applyFont="1" applyBorder="1" applyAlignment="1">
      <alignment horizontal="left" vertical="center" wrapText="1"/>
    </xf>
    <xf numFmtId="0" fontId="8" fillId="0" borderId="17" xfId="0" applyFont="1" applyBorder="1" applyAlignment="1">
      <alignment horizontal="left" vertical="center" wrapText="1"/>
    </xf>
    <xf numFmtId="0" fontId="8" fillId="0" borderId="21" xfId="0" applyFont="1" applyBorder="1" applyAlignment="1">
      <alignment horizontal="left" vertical="center" wrapText="1"/>
    </xf>
    <xf numFmtId="0" fontId="8" fillId="0" borderId="32" xfId="0" applyFont="1" applyBorder="1" applyAlignment="1">
      <alignment horizontal="left" vertical="center" wrapText="1"/>
    </xf>
    <xf numFmtId="0" fontId="8" fillId="0" borderId="14" xfId="0" applyFont="1" applyBorder="1" applyAlignment="1">
      <alignment horizontal="left" vertical="center" wrapText="1"/>
    </xf>
    <xf numFmtId="0" fontId="8" fillId="0" borderId="22" xfId="0" applyFont="1" applyBorder="1" applyAlignment="1">
      <alignment horizontal="left" vertical="center"/>
    </xf>
    <xf numFmtId="0" fontId="8" fillId="0" borderId="27" xfId="0" applyFont="1" applyBorder="1" applyAlignment="1">
      <alignment horizontal="left" vertical="center"/>
    </xf>
    <xf numFmtId="0" fontId="8" fillId="0" borderId="17" xfId="0" applyFont="1" applyBorder="1" applyAlignment="1">
      <alignment horizontal="left" vertical="center"/>
    </xf>
    <xf numFmtId="0" fontId="50" fillId="0" borderId="33" xfId="0" applyFont="1" applyBorder="1" applyAlignment="1">
      <alignment horizontal="left" vertical="top" wrapText="1"/>
    </xf>
    <xf numFmtId="0" fontId="14" fillId="0" borderId="34" xfId="0" applyFont="1" applyBorder="1" applyAlignment="1">
      <alignment horizontal="left" vertical="top" wrapText="1"/>
    </xf>
    <xf numFmtId="0" fontId="14" fillId="0" borderId="35" xfId="0" applyFont="1" applyBorder="1" applyAlignment="1">
      <alignment horizontal="left" vertical="top" wrapText="1"/>
    </xf>
    <xf numFmtId="0" fontId="14" fillId="0" borderId="36" xfId="0" applyFont="1" applyBorder="1" applyAlignment="1">
      <alignment horizontal="left" vertical="top" wrapText="1"/>
    </xf>
    <xf numFmtId="0" fontId="14" fillId="0" borderId="37" xfId="0" applyFont="1" applyBorder="1" applyAlignment="1">
      <alignment horizontal="left" vertical="top" wrapText="1"/>
    </xf>
    <xf numFmtId="0" fontId="14" fillId="0" borderId="38" xfId="0" applyFont="1" applyBorder="1" applyAlignment="1">
      <alignment horizontal="left" vertical="top"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7" xfId="0" applyFont="1" applyBorder="1" applyAlignment="1">
      <alignment horizontal="center" vertical="center" wrapText="1"/>
    </xf>
    <xf numFmtId="0" fontId="7" fillId="33" borderId="19" xfId="0" applyFont="1" applyFill="1" applyBorder="1" applyAlignment="1">
      <alignment horizontal="center" vertical="center"/>
    </xf>
    <xf numFmtId="0" fontId="7" fillId="33" borderId="18" xfId="0" applyFont="1" applyFill="1" applyBorder="1" applyAlignment="1">
      <alignment horizontal="center" vertical="center"/>
    </xf>
    <xf numFmtId="0" fontId="97" fillId="0" borderId="23" xfId="0" applyFont="1" applyBorder="1" applyAlignment="1">
      <alignment horizontal="center" vertical="center"/>
    </xf>
    <xf numFmtId="0" fontId="97" fillId="0" borderId="12" xfId="0" applyFont="1" applyBorder="1" applyAlignment="1">
      <alignment horizontal="center" vertical="center"/>
    </xf>
    <xf numFmtId="0" fontId="98" fillId="0" borderId="20" xfId="0" applyFont="1" applyBorder="1" applyAlignment="1">
      <alignment horizontal="center" vertical="center" shrinkToFit="1"/>
    </xf>
    <xf numFmtId="0" fontId="98" fillId="0" borderId="0" xfId="0" applyFont="1" applyBorder="1" applyAlignment="1">
      <alignment horizontal="center" vertical="center" shrinkToFit="1"/>
    </xf>
    <xf numFmtId="0" fontId="6" fillId="0" borderId="26"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8" fillId="0" borderId="1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8" fillId="0" borderId="26" xfId="0" applyFont="1" applyBorder="1" applyAlignment="1">
      <alignment horizontal="left" vertical="center" wrapText="1"/>
    </xf>
    <xf numFmtId="0" fontId="8" fillId="0" borderId="31" xfId="0" applyFont="1" applyBorder="1" applyAlignment="1">
      <alignment horizontal="left" vertical="center"/>
    </xf>
    <xf numFmtId="0" fontId="8" fillId="0" borderId="26" xfId="0" applyFont="1" applyBorder="1" applyAlignment="1">
      <alignment horizontal="center" vertical="center" wrapText="1"/>
    </xf>
    <xf numFmtId="0" fontId="8" fillId="0" borderId="31" xfId="0" applyFont="1" applyBorder="1" applyAlignment="1">
      <alignment horizontal="center" vertical="center"/>
    </xf>
    <xf numFmtId="0" fontId="24" fillId="0" borderId="2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16" fillId="36" borderId="20" xfId="0" applyFont="1" applyFill="1" applyBorder="1" applyAlignment="1">
      <alignment horizontal="center" vertical="center" wrapText="1"/>
    </xf>
    <xf numFmtId="0" fontId="16" fillId="36" borderId="13" xfId="0" applyFont="1" applyFill="1" applyBorder="1" applyAlignment="1">
      <alignment horizontal="center" vertical="center" wrapText="1"/>
    </xf>
    <xf numFmtId="0" fontId="16" fillId="36" borderId="23" xfId="0" applyFont="1" applyFill="1" applyBorder="1" applyAlignment="1">
      <alignment horizontal="center" vertical="center" wrapText="1"/>
    </xf>
    <xf numFmtId="0" fontId="16" fillId="36" borderId="1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4" fillId="0" borderId="30"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4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16" fillId="36" borderId="22" xfId="0" applyFont="1" applyFill="1" applyBorder="1" applyAlignment="1">
      <alignment horizontal="center" vertical="center" wrapText="1"/>
    </xf>
    <xf numFmtId="0" fontId="16" fillId="36" borderId="17" xfId="0" applyFont="1" applyFill="1" applyBorder="1" applyAlignment="1">
      <alignment horizontal="center" vertical="center" wrapText="1"/>
    </xf>
    <xf numFmtId="0" fontId="24" fillId="0" borderId="22"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0" fillId="0" borderId="17" xfId="0" applyFont="1" applyFill="1" applyBorder="1" applyAlignment="1">
      <alignment horizontal="center" vertical="center" wrapText="1"/>
    </xf>
    <xf numFmtId="0" fontId="36" fillId="2" borderId="18" xfId="0" applyFont="1" applyFill="1" applyBorder="1" applyAlignment="1">
      <alignment horizontal="center" vertical="center"/>
    </xf>
    <xf numFmtId="0" fontId="94" fillId="0" borderId="26" xfId="0" applyFont="1" applyBorder="1" applyAlignment="1">
      <alignment horizontal="left" vertical="center" wrapText="1"/>
    </xf>
    <xf numFmtId="0" fontId="99" fillId="0" borderId="30" xfId="0" applyFont="1" applyBorder="1" applyAlignment="1">
      <alignment horizontal="left" vertical="center" wrapText="1"/>
    </xf>
    <xf numFmtId="0" fontId="99" fillId="0" borderId="31" xfId="0" applyFont="1" applyBorder="1" applyAlignment="1">
      <alignment horizontal="left" vertical="center" wrapText="1"/>
    </xf>
    <xf numFmtId="0" fontId="38" fillId="0" borderId="26" xfId="0" applyFont="1" applyFill="1" applyBorder="1" applyAlignment="1">
      <alignment horizontal="center" vertical="center" wrapText="1"/>
    </xf>
    <xf numFmtId="0" fontId="100" fillId="0" borderId="30" xfId="0" applyFont="1" applyFill="1" applyBorder="1" applyAlignment="1">
      <alignment horizontal="center" vertical="center" wrapText="1"/>
    </xf>
    <xf numFmtId="0" fontId="100" fillId="0" borderId="31"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0" fillId="0" borderId="0" xfId="0" applyBorder="1" applyAlignment="1">
      <alignment horizontal="center" vertical="center" wrapText="1"/>
    </xf>
    <xf numFmtId="0" fontId="20" fillId="0" borderId="26"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35" fillId="0" borderId="26" xfId="0" applyFont="1" applyFill="1" applyBorder="1" applyAlignment="1">
      <alignment horizontal="right" vertical="center"/>
    </xf>
    <xf numFmtId="0" fontId="35" fillId="0" borderId="25" xfId="0" applyFont="1" applyFill="1" applyBorder="1" applyAlignment="1">
      <alignment horizontal="right" vertical="center"/>
    </xf>
    <xf numFmtId="0" fontId="20" fillId="0" borderId="26"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01" fillId="0" borderId="30" xfId="0" applyFont="1" applyBorder="1" applyAlignment="1">
      <alignment horizontal="center" vertical="center" wrapText="1"/>
    </xf>
    <xf numFmtId="0" fontId="101"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0" xfId="0" applyFont="1" applyBorder="1" applyAlignment="1">
      <alignment horizontal="center" vertical="center"/>
    </xf>
    <xf numFmtId="0" fontId="44" fillId="36" borderId="19" xfId="0" applyFont="1" applyFill="1" applyBorder="1" applyAlignment="1">
      <alignment horizontal="center" vertical="center" wrapText="1"/>
    </xf>
    <xf numFmtId="0" fontId="102" fillId="36" borderId="39" xfId="0" applyFont="1" applyFill="1" applyBorder="1" applyAlignment="1">
      <alignment horizontal="center" vertical="center"/>
    </xf>
    <xf numFmtId="0" fontId="24" fillId="0" borderId="27" xfId="0" applyFont="1" applyFill="1" applyBorder="1" applyAlignment="1">
      <alignment horizontal="left" vertical="center"/>
    </xf>
    <xf numFmtId="0" fontId="20" fillId="0" borderId="22"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3" xfId="0" applyFont="1" applyBorder="1" applyAlignment="1">
      <alignment horizontal="center" vertical="center" wrapText="1"/>
    </xf>
    <xf numFmtId="0" fontId="6" fillId="33" borderId="18"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49" fillId="2" borderId="0" xfId="0" applyFont="1" applyFill="1" applyBorder="1" applyAlignment="1">
      <alignment horizontal="left" vertical="center"/>
    </xf>
    <xf numFmtId="0" fontId="7" fillId="0" borderId="26"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3" fontId="6" fillId="0" borderId="26" xfId="0" applyNumberFormat="1" applyFont="1" applyBorder="1" applyAlignment="1">
      <alignment horizontal="center" vertical="center" wrapText="1"/>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27" fillId="0" borderId="0" xfId="0" applyFont="1" applyBorder="1" applyAlignment="1">
      <alignment horizontal="center" vertical="center"/>
    </xf>
    <xf numFmtId="0" fontId="48" fillId="36" borderId="0" xfId="0" applyFont="1" applyFill="1" applyBorder="1" applyAlignment="1">
      <alignment horizontal="left"/>
    </xf>
    <xf numFmtId="0" fontId="26" fillId="36" borderId="0" xfId="0" applyFont="1" applyFill="1" applyBorder="1" applyAlignment="1">
      <alignment horizontal="center" vertical="center"/>
    </xf>
    <xf numFmtId="0" fontId="103" fillId="36" borderId="45" xfId="0" applyFont="1" applyFill="1" applyBorder="1" applyAlignment="1">
      <alignment horizontal="center" vertical="center" wrapText="1"/>
    </xf>
    <xf numFmtId="0" fontId="16" fillId="36" borderId="44" xfId="0" applyFont="1" applyFill="1" applyBorder="1" applyAlignment="1">
      <alignment horizontal="center" vertical="center"/>
    </xf>
    <xf numFmtId="0" fontId="18" fillId="0" borderId="22" xfId="0" applyFont="1" applyFill="1" applyBorder="1" applyAlignment="1">
      <alignment horizontal="left" vertical="center" wrapText="1"/>
    </xf>
    <xf numFmtId="0" fontId="18" fillId="0" borderId="17" xfId="0" applyFont="1" applyFill="1" applyBorder="1" applyAlignment="1">
      <alignment horizontal="left" vertical="center"/>
    </xf>
    <xf numFmtId="0" fontId="18" fillId="0" borderId="20"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23" xfId="0" applyFont="1" applyFill="1" applyBorder="1" applyAlignment="1">
      <alignment horizontal="left" vertical="center"/>
    </xf>
    <xf numFmtId="0" fontId="18" fillId="0" borderId="15" xfId="0" applyFont="1" applyFill="1" applyBorder="1" applyAlignment="1">
      <alignment horizontal="left" vertical="center"/>
    </xf>
    <xf numFmtId="0" fontId="8" fillId="2" borderId="26" xfId="0" applyFont="1" applyFill="1" applyBorder="1" applyAlignment="1">
      <alignment horizontal="center" vertical="center" wrapText="1" shrinkToFit="1"/>
    </xf>
    <xf numFmtId="0" fontId="8" fillId="2" borderId="30" xfId="0" applyFont="1" applyFill="1" applyBorder="1" applyAlignment="1">
      <alignment horizontal="center" vertical="center" wrapText="1" shrinkToFit="1"/>
    </xf>
    <xf numFmtId="0" fontId="8" fillId="2" borderId="31" xfId="0" applyFont="1" applyFill="1" applyBorder="1" applyAlignment="1">
      <alignment horizontal="center" vertical="center" wrapText="1" shrinkToFit="1"/>
    </xf>
    <xf numFmtId="0" fontId="21" fillId="0" borderId="18"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104" fillId="0" borderId="46" xfId="0" applyFont="1" applyFill="1" applyBorder="1" applyAlignment="1">
      <alignment horizontal="left" vertical="center"/>
    </xf>
    <xf numFmtId="0" fontId="105" fillId="0" borderId="47" xfId="0" applyFont="1" applyBorder="1" applyAlignment="1">
      <alignment horizontal="left" vertical="center"/>
    </xf>
    <xf numFmtId="0" fontId="105" fillId="0" borderId="48" xfId="0" applyFont="1" applyBorder="1" applyAlignment="1">
      <alignment horizontal="left" vertical="center"/>
    </xf>
    <xf numFmtId="0" fontId="30" fillId="34" borderId="26" xfId="0" applyFont="1" applyFill="1" applyBorder="1" applyAlignment="1">
      <alignment horizontal="left" vertical="center" wrapText="1"/>
    </xf>
    <xf numFmtId="0" fontId="30" fillId="34" borderId="30" xfId="0" applyFont="1" applyFill="1" applyBorder="1" applyAlignment="1">
      <alignment horizontal="left" vertical="center" wrapText="1"/>
    </xf>
    <xf numFmtId="0" fontId="30" fillId="34" borderId="31" xfId="0" applyFont="1" applyFill="1" applyBorder="1" applyAlignment="1">
      <alignment horizontal="left" vertical="center" wrapText="1"/>
    </xf>
    <xf numFmtId="0" fontId="36" fillId="2" borderId="12" xfId="0" applyFont="1" applyFill="1" applyBorder="1" applyAlignment="1">
      <alignment horizontal="center" vertical="center"/>
    </xf>
    <xf numFmtId="0" fontId="8" fillId="2" borderId="30"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7" fillId="0" borderId="2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22</xdr:row>
      <xdr:rowOff>123825</xdr:rowOff>
    </xdr:from>
    <xdr:to>
      <xdr:col>12</xdr:col>
      <xdr:colOff>600075</xdr:colOff>
      <xdr:row>28</xdr:row>
      <xdr:rowOff>114300</xdr:rowOff>
    </xdr:to>
    <xdr:sp>
      <xdr:nvSpPr>
        <xdr:cNvPr id="1" name="四角形: 角を丸くする 1"/>
        <xdr:cNvSpPr>
          <a:spLocks/>
        </xdr:cNvSpPr>
      </xdr:nvSpPr>
      <xdr:spPr>
        <a:xfrm>
          <a:off x="12230100" y="6705600"/>
          <a:ext cx="3933825" cy="1485900"/>
        </a:xfrm>
        <a:prstGeom prst="roundRect">
          <a:avLst/>
        </a:prstGeom>
        <a:solidFill>
          <a:srgbClr val="FFFFFF"/>
        </a:solidFill>
        <a:ln w="38100" cmpd="sng">
          <a:solidFill>
            <a:srgbClr val="FF0000"/>
          </a:solidFill>
          <a:headEnd type="none"/>
          <a:tailEnd type="none"/>
        </a:ln>
      </xdr:spPr>
      <xdr:txBody>
        <a:bodyPr vertOverflow="clip" wrap="square"/>
        <a:p>
          <a:pPr algn="l">
            <a:defRPr/>
          </a:pPr>
          <a:r>
            <a:rPr lang="en-US" cap="none" sz="1300" b="1" i="0" u="none" baseline="0">
              <a:solidFill>
                <a:srgbClr val="FF0000"/>
              </a:solidFill>
              <a:latin typeface="ＭＳ Ｐゴシック"/>
              <a:ea typeface="ＭＳ Ｐゴシック"/>
              <a:cs typeface="ＭＳ Ｐゴシック"/>
            </a:rPr>
            <a:t>　　</a:t>
          </a:r>
          <a:r>
            <a:rPr lang="en-US" cap="none" sz="1300" b="1" i="0" u="none" baseline="0">
              <a:solidFill>
                <a:srgbClr val="FF0000"/>
              </a:solidFill>
            </a:rPr>
            <a:t>
</a:t>
          </a:r>
          <a:r>
            <a:rPr lang="en-US" cap="none" sz="1300" b="1" i="0" u="none" baseline="0">
              <a:solidFill>
                <a:srgbClr val="FF0000"/>
              </a:solidFill>
              <a:latin typeface="ＭＳ Ｐゴシック"/>
              <a:ea typeface="ＭＳ Ｐゴシック"/>
              <a:cs typeface="ＭＳ Ｐゴシック"/>
            </a:rPr>
            <a:t>　　諸般の事情により、日程等が変更に</a:t>
          </a:r>
          <a:r>
            <a:rPr lang="en-US" cap="none" sz="1300" b="1" i="0" u="none" baseline="0">
              <a:solidFill>
                <a:srgbClr val="FF0000"/>
              </a:solidFill>
            </a:rPr>
            <a:t>
</a:t>
          </a:r>
          <a:r>
            <a:rPr lang="en-US" cap="none" sz="1300" b="1" i="0" u="none" baseline="0">
              <a:solidFill>
                <a:srgbClr val="FF0000"/>
              </a:solidFill>
              <a:latin typeface="ＭＳ Ｐゴシック"/>
              <a:ea typeface="ＭＳ Ｐゴシック"/>
              <a:cs typeface="ＭＳ Ｐゴシック"/>
            </a:rPr>
            <a:t>　　なる場合が</a:t>
          </a:r>
          <a:r>
            <a:rPr lang="en-US" cap="none" sz="1300" b="1" i="0" u="none" baseline="0">
              <a:solidFill>
                <a:srgbClr val="FF0000"/>
              </a:solidFill>
            </a:rPr>
            <a:t> </a:t>
          </a:r>
          <a:r>
            <a:rPr lang="en-US" cap="none" sz="1300" b="1" i="0" u="none" baseline="0">
              <a:solidFill>
                <a:srgbClr val="FF0000"/>
              </a:solidFill>
              <a:latin typeface="ＭＳ Ｐゴシック"/>
              <a:ea typeface="ＭＳ Ｐゴシック"/>
              <a:cs typeface="ＭＳ Ｐゴシック"/>
            </a:rPr>
            <a:t>ございますのでＨＰ等で</a:t>
          </a:r>
          <a:r>
            <a:rPr lang="en-US" cap="none" sz="1300" b="1" i="0" u="none" baseline="0">
              <a:solidFill>
                <a:srgbClr val="FF0000"/>
              </a:solidFill>
            </a:rPr>
            <a:t>
</a:t>
          </a:r>
          <a:r>
            <a:rPr lang="en-US" cap="none" sz="1300" b="1" i="0" u="none" baseline="0">
              <a:solidFill>
                <a:srgbClr val="FF0000"/>
              </a:solidFill>
              <a:latin typeface="ＭＳ Ｐゴシック"/>
              <a:ea typeface="ＭＳ Ｐゴシック"/>
              <a:cs typeface="ＭＳ Ｐゴシック"/>
            </a:rPr>
            <a:t>　　最新情報をご確認下さい。</a:t>
          </a:r>
        </a:p>
      </xdr:txBody>
    </xdr:sp>
    <xdr:clientData/>
  </xdr:twoCellAnchor>
  <xdr:twoCellAnchor>
    <xdr:from>
      <xdr:col>10</xdr:col>
      <xdr:colOff>266700</xdr:colOff>
      <xdr:row>17</xdr:row>
      <xdr:rowOff>57150</xdr:rowOff>
    </xdr:from>
    <xdr:to>
      <xdr:col>11</xdr:col>
      <xdr:colOff>0</xdr:colOff>
      <xdr:row>18</xdr:row>
      <xdr:rowOff>0</xdr:rowOff>
    </xdr:to>
    <xdr:sp>
      <xdr:nvSpPr>
        <xdr:cNvPr id="2" name="正方形/長方形 9"/>
        <xdr:cNvSpPr>
          <a:spLocks/>
        </xdr:cNvSpPr>
      </xdr:nvSpPr>
      <xdr:spPr>
        <a:xfrm>
          <a:off x="12068175" y="5124450"/>
          <a:ext cx="0" cy="266700"/>
        </a:xfrm>
        <a:prstGeom prst="rect">
          <a:avLst/>
        </a:prstGeom>
        <a:solidFill>
          <a:srgbClr val="FFFFFF"/>
        </a:solidFill>
        <a:ln w="25400" cmpd="sng">
          <a:noFill/>
        </a:ln>
      </xdr:spPr>
      <xdr:txBody>
        <a:bodyPr vertOverflow="clip" wrap="square" lIns="91440" tIns="45720" rIns="91440" bIns="0"/>
        <a:p>
          <a:pPr algn="l">
            <a:defRPr/>
          </a:pP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4,920 </a:t>
          </a:r>
          <a:r>
            <a:rPr lang="en-US" cap="none" sz="900" b="1" i="0" u="none" baseline="0">
              <a:solidFill>
                <a:srgbClr val="000000"/>
              </a:solidFill>
              <a:latin typeface="ＭＳ Ｐゴシック"/>
              <a:ea typeface="ＭＳ Ｐゴシック"/>
              <a:cs typeface="ＭＳ Ｐゴシック"/>
            </a:rPr>
            <a:t>円</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1.570 </a:t>
          </a:r>
          <a:r>
            <a:rPr lang="en-US" cap="none" sz="900" b="1" i="0" u="none" baseline="0">
              <a:solidFill>
                <a:srgbClr val="000000"/>
              </a:solidFill>
              <a:latin typeface="ＭＳ Ｐゴシック"/>
              <a:ea typeface="ＭＳ Ｐゴシック"/>
              <a:cs typeface="ＭＳ Ｐゴシック"/>
            </a:rPr>
            <a:t>円</a:t>
          </a:r>
          <a:r>
            <a:rPr lang="en-US" cap="none" sz="9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266700</xdr:colOff>
      <xdr:row>15</xdr:row>
      <xdr:rowOff>57150</xdr:rowOff>
    </xdr:from>
    <xdr:to>
      <xdr:col>11</xdr:col>
      <xdr:colOff>0</xdr:colOff>
      <xdr:row>16</xdr:row>
      <xdr:rowOff>0</xdr:rowOff>
    </xdr:to>
    <xdr:sp>
      <xdr:nvSpPr>
        <xdr:cNvPr id="3" name="正方形/長方形 7"/>
        <xdr:cNvSpPr>
          <a:spLocks/>
        </xdr:cNvSpPr>
      </xdr:nvSpPr>
      <xdr:spPr>
        <a:xfrm>
          <a:off x="12068175" y="4572000"/>
          <a:ext cx="0" cy="257175"/>
        </a:xfrm>
        <a:prstGeom prst="rect">
          <a:avLst/>
        </a:prstGeom>
        <a:solidFill>
          <a:srgbClr val="FFFFFF"/>
        </a:solidFill>
        <a:ln w="25400" cmpd="sng">
          <a:noFill/>
        </a:ln>
      </xdr:spPr>
      <xdr:txBody>
        <a:bodyPr vertOverflow="clip" wrap="square" lIns="91440" tIns="45720" rIns="91440" bIns="0"/>
        <a:p>
          <a:pPr algn="l">
            <a:defRPr/>
          </a:pP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4,920 </a:t>
          </a:r>
          <a:r>
            <a:rPr lang="en-US" cap="none" sz="900" b="1" i="0" u="none" baseline="0">
              <a:solidFill>
                <a:srgbClr val="000000"/>
              </a:solidFill>
              <a:latin typeface="ＭＳ Ｐゴシック"/>
              <a:ea typeface="ＭＳ Ｐゴシック"/>
              <a:cs typeface="ＭＳ Ｐゴシック"/>
            </a:rPr>
            <a:t>円</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1.570 </a:t>
          </a:r>
          <a:r>
            <a:rPr lang="en-US" cap="none" sz="900" b="1" i="0" u="none" baseline="0">
              <a:solidFill>
                <a:srgbClr val="000000"/>
              </a:solidFill>
              <a:latin typeface="ＭＳ Ｐゴシック"/>
              <a:ea typeface="ＭＳ Ｐゴシック"/>
              <a:cs typeface="ＭＳ Ｐゴシック"/>
            </a:rPr>
            <a:t>円</a:t>
          </a:r>
          <a:r>
            <a:rPr lang="en-US" cap="none" sz="9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266700</xdr:colOff>
      <xdr:row>16</xdr:row>
      <xdr:rowOff>57150</xdr:rowOff>
    </xdr:from>
    <xdr:to>
      <xdr:col>11</xdr:col>
      <xdr:colOff>0</xdr:colOff>
      <xdr:row>17</xdr:row>
      <xdr:rowOff>0</xdr:rowOff>
    </xdr:to>
    <xdr:sp>
      <xdr:nvSpPr>
        <xdr:cNvPr id="4" name="正方形/長方形 8"/>
        <xdr:cNvSpPr>
          <a:spLocks/>
        </xdr:cNvSpPr>
      </xdr:nvSpPr>
      <xdr:spPr>
        <a:xfrm>
          <a:off x="12068175" y="4886325"/>
          <a:ext cx="0" cy="180975"/>
        </a:xfrm>
        <a:prstGeom prst="rect">
          <a:avLst/>
        </a:prstGeom>
        <a:solidFill>
          <a:srgbClr val="FFFFFF"/>
        </a:solidFill>
        <a:ln w="25400" cmpd="sng">
          <a:noFill/>
        </a:ln>
      </xdr:spPr>
      <xdr:txBody>
        <a:bodyPr vertOverflow="clip" wrap="square" lIns="91440" tIns="45720" rIns="91440" bIns="0"/>
        <a:p>
          <a:pPr algn="l">
            <a:defRPr/>
          </a:pP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4,920 </a:t>
          </a:r>
          <a:r>
            <a:rPr lang="en-US" cap="none" sz="900" b="1" i="0" u="none" baseline="0">
              <a:solidFill>
                <a:srgbClr val="000000"/>
              </a:solidFill>
              <a:latin typeface="ＭＳ Ｐゴシック"/>
              <a:ea typeface="ＭＳ Ｐゴシック"/>
              <a:cs typeface="ＭＳ Ｐゴシック"/>
            </a:rPr>
            <a:t>円</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1.570 </a:t>
          </a:r>
          <a:r>
            <a:rPr lang="en-US" cap="none" sz="900" b="1" i="0" u="none" baseline="0">
              <a:solidFill>
                <a:srgbClr val="000000"/>
              </a:solidFill>
              <a:latin typeface="ＭＳ Ｐゴシック"/>
              <a:ea typeface="ＭＳ Ｐゴシック"/>
              <a:cs typeface="ＭＳ Ｐゴシック"/>
            </a:rPr>
            <a:t>円</a:t>
          </a:r>
          <a:r>
            <a:rPr lang="en-US" cap="none" sz="9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266700</xdr:colOff>
      <xdr:row>30</xdr:row>
      <xdr:rowOff>57150</xdr:rowOff>
    </xdr:from>
    <xdr:to>
      <xdr:col>11</xdr:col>
      <xdr:colOff>0</xdr:colOff>
      <xdr:row>31</xdr:row>
      <xdr:rowOff>0</xdr:rowOff>
    </xdr:to>
    <xdr:sp>
      <xdr:nvSpPr>
        <xdr:cNvPr id="5" name="正方形/長方形 10"/>
        <xdr:cNvSpPr>
          <a:spLocks/>
        </xdr:cNvSpPr>
      </xdr:nvSpPr>
      <xdr:spPr>
        <a:xfrm>
          <a:off x="12068175" y="8610600"/>
          <a:ext cx="0" cy="180975"/>
        </a:xfrm>
        <a:prstGeom prst="rect">
          <a:avLst/>
        </a:prstGeom>
        <a:solidFill>
          <a:srgbClr val="FFFFFF"/>
        </a:solidFill>
        <a:ln w="25400" cmpd="sng">
          <a:noFill/>
        </a:ln>
      </xdr:spPr>
      <xdr:txBody>
        <a:bodyPr vertOverflow="clip" wrap="square" lIns="91440" tIns="45720" rIns="91440" bIns="0"/>
        <a:p>
          <a:pPr algn="l">
            <a:defRPr/>
          </a:pP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4,920 </a:t>
          </a:r>
          <a:r>
            <a:rPr lang="en-US" cap="none" sz="900" b="1" i="0" u="none" baseline="0">
              <a:solidFill>
                <a:srgbClr val="000000"/>
              </a:solidFill>
              <a:latin typeface="ＭＳ Ｐゴシック"/>
              <a:ea typeface="ＭＳ Ｐゴシック"/>
              <a:cs typeface="ＭＳ Ｐゴシック"/>
            </a:rPr>
            <a:t>円</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1.570 </a:t>
          </a:r>
          <a:r>
            <a:rPr lang="en-US" cap="none" sz="900" b="1" i="0" u="none" baseline="0">
              <a:solidFill>
                <a:srgbClr val="000000"/>
              </a:solidFill>
              <a:latin typeface="ＭＳ Ｐゴシック"/>
              <a:ea typeface="ＭＳ Ｐゴシック"/>
              <a:cs typeface="ＭＳ Ｐゴシック"/>
            </a:rPr>
            <a:t>円</a:t>
          </a:r>
          <a:r>
            <a:rPr lang="en-US" cap="none" sz="9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266700</xdr:colOff>
      <xdr:row>28</xdr:row>
      <xdr:rowOff>57150</xdr:rowOff>
    </xdr:from>
    <xdr:to>
      <xdr:col>11</xdr:col>
      <xdr:colOff>0</xdr:colOff>
      <xdr:row>29</xdr:row>
      <xdr:rowOff>0</xdr:rowOff>
    </xdr:to>
    <xdr:sp>
      <xdr:nvSpPr>
        <xdr:cNvPr id="6" name="正方形/長方形 11"/>
        <xdr:cNvSpPr>
          <a:spLocks/>
        </xdr:cNvSpPr>
      </xdr:nvSpPr>
      <xdr:spPr>
        <a:xfrm>
          <a:off x="12068175" y="8134350"/>
          <a:ext cx="0" cy="180975"/>
        </a:xfrm>
        <a:prstGeom prst="rect">
          <a:avLst/>
        </a:prstGeom>
        <a:solidFill>
          <a:srgbClr val="FFFFFF"/>
        </a:solidFill>
        <a:ln w="25400" cmpd="sng">
          <a:noFill/>
        </a:ln>
      </xdr:spPr>
      <xdr:txBody>
        <a:bodyPr vertOverflow="clip" wrap="square" lIns="91440" tIns="45720" rIns="91440" bIns="0"/>
        <a:p>
          <a:pPr algn="l">
            <a:defRPr/>
          </a:pP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4,920 </a:t>
          </a:r>
          <a:r>
            <a:rPr lang="en-US" cap="none" sz="900" b="1" i="0" u="none" baseline="0">
              <a:solidFill>
                <a:srgbClr val="000000"/>
              </a:solidFill>
              <a:latin typeface="ＭＳ Ｐゴシック"/>
              <a:ea typeface="ＭＳ Ｐゴシック"/>
              <a:cs typeface="ＭＳ Ｐゴシック"/>
            </a:rPr>
            <a:t>円</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1.570 </a:t>
          </a:r>
          <a:r>
            <a:rPr lang="en-US" cap="none" sz="900" b="1" i="0" u="none" baseline="0">
              <a:solidFill>
                <a:srgbClr val="000000"/>
              </a:solidFill>
              <a:latin typeface="ＭＳ Ｐゴシック"/>
              <a:ea typeface="ＭＳ Ｐゴシック"/>
              <a:cs typeface="ＭＳ Ｐゴシック"/>
            </a:rPr>
            <a:t>円</a:t>
          </a:r>
          <a:r>
            <a:rPr lang="en-US" cap="none" sz="9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266700</xdr:colOff>
      <xdr:row>29</xdr:row>
      <xdr:rowOff>57150</xdr:rowOff>
    </xdr:from>
    <xdr:to>
      <xdr:col>11</xdr:col>
      <xdr:colOff>0</xdr:colOff>
      <xdr:row>30</xdr:row>
      <xdr:rowOff>0</xdr:rowOff>
    </xdr:to>
    <xdr:sp>
      <xdr:nvSpPr>
        <xdr:cNvPr id="7" name="正方形/長方形 12"/>
        <xdr:cNvSpPr>
          <a:spLocks/>
        </xdr:cNvSpPr>
      </xdr:nvSpPr>
      <xdr:spPr>
        <a:xfrm>
          <a:off x="12068175" y="8372475"/>
          <a:ext cx="0" cy="180975"/>
        </a:xfrm>
        <a:prstGeom prst="rect">
          <a:avLst/>
        </a:prstGeom>
        <a:solidFill>
          <a:srgbClr val="FFFFFF"/>
        </a:solidFill>
        <a:ln w="25400" cmpd="sng">
          <a:noFill/>
        </a:ln>
      </xdr:spPr>
      <xdr:txBody>
        <a:bodyPr vertOverflow="clip" wrap="square" lIns="91440" tIns="45720" rIns="91440" bIns="0"/>
        <a:p>
          <a:pPr algn="l">
            <a:defRPr/>
          </a:pP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4,920 </a:t>
          </a:r>
          <a:r>
            <a:rPr lang="en-US" cap="none" sz="900" b="1" i="0" u="none" baseline="0">
              <a:solidFill>
                <a:srgbClr val="000000"/>
              </a:solidFill>
              <a:latin typeface="ＭＳ Ｐゴシック"/>
              <a:ea typeface="ＭＳ Ｐゴシック"/>
              <a:cs typeface="ＭＳ Ｐゴシック"/>
            </a:rPr>
            <a:t>円</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1.570 </a:t>
          </a:r>
          <a:r>
            <a:rPr lang="en-US" cap="none" sz="900" b="1" i="0" u="none" baseline="0">
              <a:solidFill>
                <a:srgbClr val="000000"/>
              </a:solidFill>
              <a:latin typeface="ＭＳ Ｐゴシック"/>
              <a:ea typeface="ＭＳ Ｐゴシック"/>
              <a:cs typeface="ＭＳ Ｐゴシック"/>
            </a:rPr>
            <a:t>円</a:t>
          </a:r>
          <a:r>
            <a:rPr lang="en-US" cap="none" sz="9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1</xdr:col>
      <xdr:colOff>209550</xdr:colOff>
      <xdr:row>50</xdr:row>
      <xdr:rowOff>38100</xdr:rowOff>
    </xdr:from>
    <xdr:to>
      <xdr:col>1</xdr:col>
      <xdr:colOff>533400</xdr:colOff>
      <xdr:row>51</xdr:row>
      <xdr:rowOff>276225</xdr:rowOff>
    </xdr:to>
    <xdr:pic>
      <xdr:nvPicPr>
        <xdr:cNvPr id="8" name="図 3" descr="鉛筆のイラスト｜書く、描く道具｜道具｜かわいいフリー素材、素材のプチッチ"/>
        <xdr:cNvPicPr preferRelativeResize="1">
          <a:picLocks noChangeAspect="1"/>
        </xdr:cNvPicPr>
      </xdr:nvPicPr>
      <xdr:blipFill>
        <a:blip r:embed="rId1"/>
        <a:stretch>
          <a:fillRect/>
        </a:stretch>
      </xdr:blipFill>
      <xdr:spPr>
        <a:xfrm>
          <a:off x="533400" y="16640175"/>
          <a:ext cx="3238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AS63"/>
  <sheetViews>
    <sheetView tabSelected="1" zoomScaleSheetLayoutView="100" zoomScalePageLayoutView="0" workbookViewId="0" topLeftCell="A1">
      <selection activeCell="A1" sqref="A1:P1"/>
    </sheetView>
  </sheetViews>
  <sheetFormatPr defaultColWidth="9.00390625" defaultRowHeight="13.5"/>
  <cols>
    <col min="1" max="1" width="4.25390625" style="2" bestFit="1" customWidth="1"/>
    <col min="2" max="2" width="37.875" style="2" customWidth="1"/>
    <col min="3" max="3" width="15.375" style="2" customWidth="1"/>
    <col min="4" max="4" width="15.75390625" style="2" bestFit="1" customWidth="1"/>
    <col min="5" max="5" width="16.625" style="2" customWidth="1"/>
    <col min="6" max="6" width="7.50390625" style="2" customWidth="1"/>
    <col min="7" max="7" width="10.75390625" style="2" customWidth="1"/>
    <col min="8" max="8" width="23.875" style="2" customWidth="1"/>
    <col min="9" max="9" width="13.00390625" style="2" customWidth="1"/>
    <col min="10" max="10" width="9.875" style="2" customWidth="1"/>
    <col min="11" max="11" width="3.50390625" style="1" customWidth="1"/>
    <col min="12" max="12" width="45.875" style="6" customWidth="1"/>
    <col min="13" max="13" width="10.125" style="1" customWidth="1"/>
    <col min="14" max="14" width="3.625" style="1" customWidth="1"/>
    <col min="15" max="15" width="7.375" style="1" customWidth="1"/>
    <col min="16" max="16" width="82.00390625" style="2" customWidth="1"/>
    <col min="17" max="18" width="4.50390625" style="2" customWidth="1"/>
    <col min="19" max="16384" width="9.00390625" style="2" customWidth="1"/>
  </cols>
  <sheetData>
    <row r="1" spans="1:16" s="3" customFormat="1" ht="39" customHeight="1">
      <c r="A1" s="257" t="s">
        <v>15</v>
      </c>
      <c r="B1" s="257"/>
      <c r="C1" s="257"/>
      <c r="D1" s="257"/>
      <c r="E1" s="257"/>
      <c r="F1" s="257"/>
      <c r="G1" s="257"/>
      <c r="H1" s="257"/>
      <c r="I1" s="257"/>
      <c r="J1" s="257"/>
      <c r="K1" s="257"/>
      <c r="L1" s="257"/>
      <c r="M1" s="257"/>
      <c r="N1" s="257"/>
      <c r="O1" s="257"/>
      <c r="P1" s="257"/>
    </row>
    <row r="2" spans="1:16" s="4" customFormat="1" ht="24">
      <c r="A2" s="258" t="s">
        <v>44</v>
      </c>
      <c r="B2" s="258"/>
      <c r="C2" s="258"/>
      <c r="D2" s="258"/>
      <c r="E2" s="258"/>
      <c r="F2" s="258"/>
      <c r="G2" s="258"/>
      <c r="H2" s="258"/>
      <c r="I2" s="258"/>
      <c r="J2" s="258"/>
      <c r="K2" s="258"/>
      <c r="L2" s="258"/>
      <c r="M2" s="258"/>
      <c r="N2" s="10"/>
      <c r="O2" s="28"/>
      <c r="P2" s="29"/>
    </row>
    <row r="3" spans="1:16" s="5" customFormat="1" ht="21.75" customHeight="1" thickBot="1">
      <c r="A3" s="259" t="s">
        <v>95</v>
      </c>
      <c r="B3" s="259"/>
      <c r="C3" s="259"/>
      <c r="D3" s="259"/>
      <c r="E3" s="259"/>
      <c r="F3" s="259"/>
      <c r="G3" s="259"/>
      <c r="H3" s="259"/>
      <c r="I3" s="259"/>
      <c r="J3" s="259"/>
      <c r="K3" s="259"/>
      <c r="L3" s="259"/>
      <c r="M3" s="259"/>
      <c r="N3" s="12"/>
      <c r="O3" s="29"/>
      <c r="P3" s="29"/>
    </row>
    <row r="4" spans="1:16" s="11" customFormat="1" ht="39" customHeight="1" thickTop="1">
      <c r="A4" s="242" t="s">
        <v>99</v>
      </c>
      <c r="B4" s="243"/>
      <c r="C4" s="50" t="s">
        <v>3</v>
      </c>
      <c r="D4" s="51" t="s">
        <v>18</v>
      </c>
      <c r="E4" s="31" t="s">
        <v>19</v>
      </c>
      <c r="F4" s="177" t="s">
        <v>7</v>
      </c>
      <c r="G4" s="178"/>
      <c r="H4" s="271" t="s">
        <v>61</v>
      </c>
      <c r="I4" s="271"/>
      <c r="J4" s="271"/>
      <c r="K4" s="272"/>
      <c r="L4" s="262" t="s">
        <v>134</v>
      </c>
      <c r="M4" s="263"/>
      <c r="N4" s="13"/>
      <c r="O4" s="152" t="s">
        <v>138</v>
      </c>
      <c r="P4" s="153"/>
    </row>
    <row r="5" spans="1:16" ht="18.75" customHeight="1">
      <c r="A5" s="96" t="s">
        <v>114</v>
      </c>
      <c r="B5" s="97"/>
      <c r="C5" s="182" t="s">
        <v>131</v>
      </c>
      <c r="D5" s="180" t="s">
        <v>132</v>
      </c>
      <c r="E5" s="204" t="s">
        <v>66</v>
      </c>
      <c r="F5" s="182" t="s">
        <v>78</v>
      </c>
      <c r="G5" s="197"/>
      <c r="H5" s="123" t="s">
        <v>68</v>
      </c>
      <c r="I5" s="212"/>
      <c r="J5" s="52">
        <v>4920</v>
      </c>
      <c r="K5" s="45" t="s">
        <v>16</v>
      </c>
      <c r="L5" s="264"/>
      <c r="M5" s="265"/>
      <c r="N5" s="13"/>
      <c r="O5" s="154"/>
      <c r="P5" s="155"/>
    </row>
    <row r="6" spans="1:16" ht="18.75" customHeight="1">
      <c r="A6" s="96"/>
      <c r="B6" s="97"/>
      <c r="C6" s="182"/>
      <c r="D6" s="180"/>
      <c r="E6" s="204"/>
      <c r="F6" s="182"/>
      <c r="G6" s="197"/>
      <c r="H6" s="123" t="s">
        <v>28</v>
      </c>
      <c r="I6" s="212"/>
      <c r="J6" s="52">
        <v>2720</v>
      </c>
      <c r="K6" s="45" t="s">
        <v>16</v>
      </c>
      <c r="L6" s="264"/>
      <c r="M6" s="265"/>
      <c r="N6" s="13"/>
      <c r="O6" s="154"/>
      <c r="P6" s="155"/>
    </row>
    <row r="7" spans="1:16" ht="24" customHeight="1">
      <c r="A7" s="96"/>
      <c r="B7" s="97"/>
      <c r="C7" s="182"/>
      <c r="D7" s="180"/>
      <c r="E7" s="204"/>
      <c r="F7" s="182"/>
      <c r="G7" s="197"/>
      <c r="H7" s="123" t="s">
        <v>69</v>
      </c>
      <c r="I7" s="212"/>
      <c r="J7" s="52">
        <v>870</v>
      </c>
      <c r="K7" s="45" t="s">
        <v>16</v>
      </c>
      <c r="L7" s="264"/>
      <c r="M7" s="265"/>
      <c r="N7" s="13"/>
      <c r="O7" s="154"/>
      <c r="P7" s="155"/>
    </row>
    <row r="8" spans="1:16" ht="18.75" customHeight="1">
      <c r="A8" s="96"/>
      <c r="B8" s="97"/>
      <c r="C8" s="182"/>
      <c r="D8" s="180"/>
      <c r="E8" s="204"/>
      <c r="F8" s="182"/>
      <c r="G8" s="197"/>
      <c r="H8" s="201" t="s">
        <v>50</v>
      </c>
      <c r="I8" s="213"/>
      <c r="J8" s="53">
        <v>2680</v>
      </c>
      <c r="K8" s="46" t="s">
        <v>16</v>
      </c>
      <c r="L8" s="264"/>
      <c r="M8" s="265"/>
      <c r="N8" s="13"/>
      <c r="O8" s="154"/>
      <c r="P8" s="155"/>
    </row>
    <row r="9" spans="1:16" ht="18.75" customHeight="1">
      <c r="A9" s="98"/>
      <c r="B9" s="99"/>
      <c r="C9" s="183"/>
      <c r="D9" s="184"/>
      <c r="E9" s="224"/>
      <c r="F9" s="183"/>
      <c r="G9" s="198"/>
      <c r="H9" s="222" t="s">
        <v>17</v>
      </c>
      <c r="I9" s="223"/>
      <c r="J9" s="52">
        <f>SUM(J5:J8)</f>
        <v>11190</v>
      </c>
      <c r="K9" s="47" t="s">
        <v>16</v>
      </c>
      <c r="L9" s="264"/>
      <c r="M9" s="265"/>
      <c r="N9" s="13"/>
      <c r="O9" s="154"/>
      <c r="P9" s="155"/>
    </row>
    <row r="10" spans="1:16" ht="18.75" customHeight="1">
      <c r="A10" s="208" t="s">
        <v>115</v>
      </c>
      <c r="B10" s="209"/>
      <c r="C10" s="185" t="s">
        <v>131</v>
      </c>
      <c r="D10" s="179" t="s">
        <v>133</v>
      </c>
      <c r="E10" s="203" t="s">
        <v>67</v>
      </c>
      <c r="F10" s="185" t="s">
        <v>79</v>
      </c>
      <c r="G10" s="214"/>
      <c r="H10" s="210" t="s">
        <v>83</v>
      </c>
      <c r="I10" s="211"/>
      <c r="J10" s="54">
        <v>3670</v>
      </c>
      <c r="K10" s="49" t="s">
        <v>16</v>
      </c>
      <c r="L10" s="264"/>
      <c r="M10" s="265"/>
      <c r="N10" s="13"/>
      <c r="O10" s="154"/>
      <c r="P10" s="155"/>
    </row>
    <row r="11" spans="1:16" ht="18.75" customHeight="1">
      <c r="A11" s="193"/>
      <c r="B11" s="194"/>
      <c r="C11" s="182"/>
      <c r="D11" s="180"/>
      <c r="E11" s="204"/>
      <c r="F11" s="182"/>
      <c r="G11" s="197"/>
      <c r="H11" s="123" t="s">
        <v>71</v>
      </c>
      <c r="I11" s="212"/>
      <c r="J11" s="52">
        <v>1880</v>
      </c>
      <c r="K11" s="45" t="s">
        <v>16</v>
      </c>
      <c r="L11" s="264"/>
      <c r="M11" s="265"/>
      <c r="N11" s="13"/>
      <c r="O11" s="154"/>
      <c r="P11" s="155"/>
    </row>
    <row r="12" spans="1:16" ht="18.75" customHeight="1">
      <c r="A12" s="193"/>
      <c r="B12" s="194"/>
      <c r="C12" s="182"/>
      <c r="D12" s="180"/>
      <c r="E12" s="204"/>
      <c r="F12" s="182"/>
      <c r="G12" s="197"/>
      <c r="H12" s="123" t="s">
        <v>127</v>
      </c>
      <c r="I12" s="212"/>
      <c r="J12" s="52">
        <v>2520</v>
      </c>
      <c r="K12" s="45" t="s">
        <v>16</v>
      </c>
      <c r="L12" s="264"/>
      <c r="M12" s="265"/>
      <c r="N12" s="13"/>
      <c r="O12" s="154"/>
      <c r="P12" s="155"/>
    </row>
    <row r="13" spans="1:16" ht="24" customHeight="1">
      <c r="A13" s="193"/>
      <c r="B13" s="194"/>
      <c r="C13" s="182"/>
      <c r="D13" s="180"/>
      <c r="E13" s="204"/>
      <c r="F13" s="182"/>
      <c r="G13" s="197"/>
      <c r="H13" s="123" t="s">
        <v>70</v>
      </c>
      <c r="I13" s="212"/>
      <c r="J13" s="52">
        <v>870</v>
      </c>
      <c r="K13" s="45" t="s">
        <v>16</v>
      </c>
      <c r="L13" s="264"/>
      <c r="M13" s="265"/>
      <c r="N13" s="13"/>
      <c r="O13" s="154"/>
      <c r="P13" s="155"/>
    </row>
    <row r="14" spans="1:16" ht="18.75" customHeight="1">
      <c r="A14" s="195"/>
      <c r="B14" s="196"/>
      <c r="C14" s="182"/>
      <c r="D14" s="180"/>
      <c r="E14" s="204"/>
      <c r="F14" s="183"/>
      <c r="G14" s="198"/>
      <c r="H14" s="201" t="s">
        <v>51</v>
      </c>
      <c r="I14" s="213"/>
      <c r="J14" s="61">
        <v>2150</v>
      </c>
      <c r="K14" s="46" t="s">
        <v>16</v>
      </c>
      <c r="L14" s="264"/>
      <c r="M14" s="265"/>
      <c r="N14" s="13"/>
      <c r="O14" s="154"/>
      <c r="P14" s="155"/>
    </row>
    <row r="15" spans="1:16" ht="33.75" customHeight="1" thickBot="1">
      <c r="A15" s="260" t="s">
        <v>43</v>
      </c>
      <c r="B15" s="261"/>
      <c r="C15" s="186"/>
      <c r="D15" s="181"/>
      <c r="E15" s="205"/>
      <c r="F15" s="206" t="s">
        <v>94</v>
      </c>
      <c r="G15" s="207"/>
      <c r="H15" s="191" t="s">
        <v>17</v>
      </c>
      <c r="I15" s="192"/>
      <c r="J15" s="88">
        <f>SUM(J10:J14)</f>
        <v>11090</v>
      </c>
      <c r="K15" s="89" t="s">
        <v>16</v>
      </c>
      <c r="L15" s="264"/>
      <c r="M15" s="265"/>
      <c r="N15" s="13"/>
      <c r="O15" s="154"/>
      <c r="P15" s="155"/>
    </row>
    <row r="16" spans="1:16" ht="24.75" customHeight="1" thickTop="1">
      <c r="A16" s="193" t="s">
        <v>116</v>
      </c>
      <c r="B16" s="194"/>
      <c r="C16" s="75" t="s">
        <v>103</v>
      </c>
      <c r="D16" s="76" t="s">
        <v>119</v>
      </c>
      <c r="E16" s="101" t="s">
        <v>135</v>
      </c>
      <c r="F16" s="182" t="s">
        <v>80</v>
      </c>
      <c r="G16" s="197"/>
      <c r="H16" s="199" t="str">
        <f>H5</f>
        <v>　高圧ガス保安法規集(第21次改訂版)R4/12</v>
      </c>
      <c r="I16" s="123"/>
      <c r="J16" s="87">
        <f>J5</f>
        <v>4920</v>
      </c>
      <c r="K16" s="45" t="s">
        <v>16</v>
      </c>
      <c r="L16" s="264"/>
      <c r="M16" s="265"/>
      <c r="N16" s="13"/>
      <c r="O16" s="154"/>
      <c r="P16" s="155"/>
    </row>
    <row r="17" spans="1:16" ht="18.75" customHeight="1">
      <c r="A17" s="193"/>
      <c r="B17" s="194"/>
      <c r="C17" s="83" t="s">
        <v>97</v>
      </c>
      <c r="D17" s="84" t="s">
        <v>98</v>
      </c>
      <c r="E17" s="101"/>
      <c r="F17" s="182"/>
      <c r="G17" s="197"/>
      <c r="H17" s="200" t="s">
        <v>29</v>
      </c>
      <c r="I17" s="201"/>
      <c r="J17" s="53">
        <v>1570</v>
      </c>
      <c r="K17" s="46" t="s">
        <v>16</v>
      </c>
      <c r="L17" s="264"/>
      <c r="M17" s="265"/>
      <c r="N17" s="13"/>
      <c r="O17" s="154"/>
      <c r="P17" s="155"/>
    </row>
    <row r="18" spans="1:16" ht="25.5" customHeight="1">
      <c r="A18" s="195"/>
      <c r="B18" s="196"/>
      <c r="C18" s="74" t="s">
        <v>96</v>
      </c>
      <c r="D18" s="77" t="s">
        <v>48</v>
      </c>
      <c r="E18" s="102"/>
      <c r="F18" s="183"/>
      <c r="G18" s="198"/>
      <c r="H18" s="113" t="s">
        <v>17</v>
      </c>
      <c r="I18" s="202"/>
      <c r="J18" s="55">
        <f>SUM(J16:J17)</f>
        <v>6490</v>
      </c>
      <c r="K18" s="47" t="s">
        <v>16</v>
      </c>
      <c r="L18" s="264"/>
      <c r="M18" s="265"/>
      <c r="N18" s="13"/>
      <c r="O18" s="154"/>
      <c r="P18" s="155"/>
    </row>
    <row r="19" spans="1:16" ht="24.75" customHeight="1">
      <c r="A19" s="94" t="s">
        <v>117</v>
      </c>
      <c r="B19" s="95"/>
      <c r="C19" s="79" t="s">
        <v>103</v>
      </c>
      <c r="D19" s="72" t="s">
        <v>120</v>
      </c>
      <c r="E19" s="100" t="s">
        <v>136</v>
      </c>
      <c r="F19" s="103" t="s">
        <v>22</v>
      </c>
      <c r="G19" s="104"/>
      <c r="H19" s="62" t="str">
        <f>H10</f>
        <v>　液化石油ガス法規集(第37次改訂版)R4/12</v>
      </c>
      <c r="I19" s="63"/>
      <c r="J19" s="64">
        <v>3670</v>
      </c>
      <c r="K19" s="49" t="s">
        <v>16</v>
      </c>
      <c r="L19" s="264"/>
      <c r="M19" s="265"/>
      <c r="N19" s="13"/>
      <c r="O19" s="154"/>
      <c r="P19" s="155"/>
    </row>
    <row r="20" spans="1:16" ht="19.5" customHeight="1">
      <c r="A20" s="96"/>
      <c r="B20" s="97"/>
      <c r="C20" s="85" t="s">
        <v>101</v>
      </c>
      <c r="D20" s="31" t="s">
        <v>102</v>
      </c>
      <c r="E20" s="101"/>
      <c r="F20" s="105"/>
      <c r="G20" s="106"/>
      <c r="H20" s="117" t="s">
        <v>128</v>
      </c>
      <c r="I20" s="118"/>
      <c r="J20" s="68">
        <v>3880</v>
      </c>
      <c r="K20" s="45" t="s">
        <v>16</v>
      </c>
      <c r="L20" s="264"/>
      <c r="M20" s="265"/>
      <c r="N20" s="13"/>
      <c r="O20" s="154"/>
      <c r="P20" s="155"/>
    </row>
    <row r="21" spans="1:16" ht="24.75" customHeight="1">
      <c r="A21" s="96"/>
      <c r="B21" s="97"/>
      <c r="C21" s="85" t="s">
        <v>104</v>
      </c>
      <c r="D21" s="84" t="s">
        <v>121</v>
      </c>
      <c r="E21" s="101"/>
      <c r="F21" s="105"/>
      <c r="G21" s="106"/>
      <c r="H21" s="123" t="s">
        <v>129</v>
      </c>
      <c r="I21" s="118"/>
      <c r="J21" s="90">
        <v>1000</v>
      </c>
      <c r="K21" s="92" t="s">
        <v>16</v>
      </c>
      <c r="L21" s="264"/>
      <c r="M21" s="265"/>
      <c r="N21" s="13"/>
      <c r="O21" s="154"/>
      <c r="P21" s="155"/>
    </row>
    <row r="22" spans="1:16" ht="24.75" customHeight="1">
      <c r="A22" s="96"/>
      <c r="B22" s="97"/>
      <c r="C22" s="85" t="s">
        <v>105</v>
      </c>
      <c r="D22" s="84" t="s">
        <v>122</v>
      </c>
      <c r="E22" s="101"/>
      <c r="F22" s="105"/>
      <c r="G22" s="106"/>
      <c r="H22" s="121"/>
      <c r="I22" s="122"/>
      <c r="J22" s="91"/>
      <c r="K22" s="93"/>
      <c r="L22" s="264"/>
      <c r="M22" s="265"/>
      <c r="N22" s="13"/>
      <c r="O22" s="154"/>
      <c r="P22" s="155"/>
    </row>
    <row r="23" spans="1:16" ht="24.75" customHeight="1">
      <c r="A23" s="98"/>
      <c r="B23" s="99"/>
      <c r="C23" s="80" t="s">
        <v>106</v>
      </c>
      <c r="D23" s="77" t="s">
        <v>123</v>
      </c>
      <c r="E23" s="102"/>
      <c r="F23" s="107"/>
      <c r="G23" s="108"/>
      <c r="H23" s="115" t="s">
        <v>27</v>
      </c>
      <c r="I23" s="116"/>
      <c r="J23" s="66">
        <v>8550</v>
      </c>
      <c r="K23" s="48" t="s">
        <v>16</v>
      </c>
      <c r="L23" s="264"/>
      <c r="M23" s="265"/>
      <c r="N23" s="13"/>
      <c r="O23" s="154"/>
      <c r="P23" s="155"/>
    </row>
    <row r="24" spans="1:16" ht="24.75" customHeight="1">
      <c r="A24" s="94" t="s">
        <v>113</v>
      </c>
      <c r="B24" s="95"/>
      <c r="C24" s="82" t="s">
        <v>107</v>
      </c>
      <c r="D24" s="72" t="s">
        <v>124</v>
      </c>
      <c r="E24" s="100" t="s">
        <v>137</v>
      </c>
      <c r="F24" s="103" t="s">
        <v>20</v>
      </c>
      <c r="G24" s="104"/>
      <c r="H24" s="119" t="str">
        <f>H10</f>
        <v>　液化石油ガス法規集(第37次改訂版)R4/12</v>
      </c>
      <c r="I24" s="120"/>
      <c r="J24" s="67">
        <f>J10</f>
        <v>3670</v>
      </c>
      <c r="K24" s="45" t="s">
        <v>16</v>
      </c>
      <c r="L24" s="264"/>
      <c r="M24" s="265"/>
      <c r="N24" s="13"/>
      <c r="O24" s="154"/>
      <c r="P24" s="155"/>
    </row>
    <row r="25" spans="1:16" ht="18.75" customHeight="1">
      <c r="A25" s="96"/>
      <c r="B25" s="97"/>
      <c r="C25" s="86" t="s">
        <v>101</v>
      </c>
      <c r="D25" s="31" t="s">
        <v>102</v>
      </c>
      <c r="E25" s="101"/>
      <c r="F25" s="105"/>
      <c r="G25" s="106"/>
      <c r="H25" s="117" t="str">
        <f>H11</f>
        <v>　高圧ガス保安法LP分冊(第19次改訂版)R4/12</v>
      </c>
      <c r="I25" s="118"/>
      <c r="J25" s="68">
        <f>J11</f>
        <v>1880</v>
      </c>
      <c r="K25" s="45" t="s">
        <v>16</v>
      </c>
      <c r="L25" s="264"/>
      <c r="M25" s="265"/>
      <c r="N25" s="13"/>
      <c r="O25" s="154"/>
      <c r="P25" s="155"/>
    </row>
    <row r="26" spans="1:16" ht="16.5" customHeight="1">
      <c r="A26" s="96"/>
      <c r="B26" s="97"/>
      <c r="C26" s="86" t="s">
        <v>111</v>
      </c>
      <c r="D26" s="31" t="s">
        <v>47</v>
      </c>
      <c r="E26" s="101"/>
      <c r="F26" s="105"/>
      <c r="G26" s="106"/>
      <c r="H26" s="117" t="s">
        <v>130</v>
      </c>
      <c r="I26" s="118"/>
      <c r="J26" s="68">
        <v>3060</v>
      </c>
      <c r="K26" s="45" t="s">
        <v>16</v>
      </c>
      <c r="L26" s="264"/>
      <c r="M26" s="265"/>
      <c r="N26" s="13"/>
      <c r="O26" s="154"/>
      <c r="P26" s="155"/>
    </row>
    <row r="27" spans="1:16" ht="16.5" customHeight="1">
      <c r="A27" s="96"/>
      <c r="B27" s="97"/>
      <c r="C27" s="109" t="s">
        <v>112</v>
      </c>
      <c r="D27" s="111" t="s">
        <v>125</v>
      </c>
      <c r="E27" s="101"/>
      <c r="F27" s="105"/>
      <c r="G27" s="106"/>
      <c r="H27" s="121" t="s">
        <v>89</v>
      </c>
      <c r="I27" s="122"/>
      <c r="J27" s="65">
        <v>730</v>
      </c>
      <c r="K27" s="46" t="s">
        <v>16</v>
      </c>
      <c r="L27" s="264"/>
      <c r="M27" s="265"/>
      <c r="N27" s="13"/>
      <c r="O27" s="154"/>
      <c r="P27" s="155"/>
    </row>
    <row r="28" spans="1:16" ht="16.5" customHeight="1">
      <c r="A28" s="98"/>
      <c r="B28" s="99"/>
      <c r="C28" s="110"/>
      <c r="D28" s="112"/>
      <c r="E28" s="102"/>
      <c r="F28" s="107"/>
      <c r="G28" s="108"/>
      <c r="H28" s="113" t="s">
        <v>17</v>
      </c>
      <c r="I28" s="114"/>
      <c r="J28" s="69">
        <f>SUM(J24:J27)</f>
        <v>9340</v>
      </c>
      <c r="K28" s="45" t="s">
        <v>16</v>
      </c>
      <c r="L28" s="264"/>
      <c r="M28" s="265"/>
      <c r="N28" s="13"/>
      <c r="O28" s="154"/>
      <c r="P28" s="155"/>
    </row>
    <row r="29" spans="1:16" ht="18.75" customHeight="1">
      <c r="A29" s="94" t="s">
        <v>118</v>
      </c>
      <c r="B29" s="95"/>
      <c r="C29" s="187" t="s">
        <v>109</v>
      </c>
      <c r="D29" s="189" t="s">
        <v>126</v>
      </c>
      <c r="E29" s="100" t="s">
        <v>135</v>
      </c>
      <c r="F29" s="103" t="s">
        <v>21</v>
      </c>
      <c r="G29" s="104"/>
      <c r="H29" s="119" t="str">
        <f>H10</f>
        <v>　液化石油ガス法規集(第37次改訂版)R4/12</v>
      </c>
      <c r="I29" s="244"/>
      <c r="J29" s="68">
        <f>J10</f>
        <v>3670</v>
      </c>
      <c r="K29" s="49" t="s">
        <v>16</v>
      </c>
      <c r="L29" s="264"/>
      <c r="M29" s="265"/>
      <c r="N29" s="13"/>
      <c r="O29" s="154"/>
      <c r="P29" s="155"/>
    </row>
    <row r="30" spans="1:16" ht="18.75" customHeight="1">
      <c r="A30" s="96"/>
      <c r="B30" s="97"/>
      <c r="C30" s="188"/>
      <c r="D30" s="190"/>
      <c r="E30" s="101"/>
      <c r="F30" s="105"/>
      <c r="G30" s="106"/>
      <c r="H30" s="124" t="s">
        <v>84</v>
      </c>
      <c r="I30" s="125"/>
      <c r="J30" s="56">
        <v>1570</v>
      </c>
      <c r="K30" s="46" t="s">
        <v>16</v>
      </c>
      <c r="L30" s="264"/>
      <c r="M30" s="265"/>
      <c r="N30" s="13"/>
      <c r="O30" s="154"/>
      <c r="P30" s="155"/>
    </row>
    <row r="31" spans="1:16" ht="18.75" customHeight="1" thickBot="1">
      <c r="A31" s="98"/>
      <c r="B31" s="99"/>
      <c r="C31" s="81" t="s">
        <v>108</v>
      </c>
      <c r="D31" s="73" t="s">
        <v>48</v>
      </c>
      <c r="E31" s="102"/>
      <c r="F31" s="107"/>
      <c r="G31" s="108"/>
      <c r="H31" s="126" t="s">
        <v>27</v>
      </c>
      <c r="I31" s="127"/>
      <c r="J31" s="57">
        <f>SUM(J29:J30)</f>
        <v>5240</v>
      </c>
      <c r="K31" s="47" t="s">
        <v>16</v>
      </c>
      <c r="L31" s="266"/>
      <c r="M31" s="267"/>
      <c r="N31" s="13"/>
      <c r="O31" s="156"/>
      <c r="P31" s="157"/>
    </row>
    <row r="32" spans="1:16" s="18" customFormat="1" ht="18" customHeight="1" thickTop="1">
      <c r="A32" s="14"/>
      <c r="B32" s="15"/>
      <c r="C32" s="15"/>
      <c r="D32" s="15"/>
      <c r="E32" s="19"/>
      <c r="F32" s="22"/>
      <c r="G32" s="23"/>
      <c r="H32" s="20"/>
      <c r="I32" s="21"/>
      <c r="J32" s="21"/>
      <c r="K32" s="21"/>
      <c r="L32" s="16"/>
      <c r="M32" s="16"/>
      <c r="N32" s="16"/>
      <c r="O32" s="17"/>
      <c r="P32" s="17"/>
    </row>
    <row r="33" spans="1:45" s="8" customFormat="1" ht="18.75">
      <c r="A33" s="250" t="s">
        <v>11</v>
      </c>
      <c r="B33" s="250"/>
      <c r="C33" s="250"/>
      <c r="D33" s="250"/>
      <c r="E33" s="250"/>
      <c r="F33" s="250"/>
      <c r="G33" s="250"/>
      <c r="H33" s="250"/>
      <c r="I33" s="250"/>
      <c r="J33" s="250"/>
      <c r="K33" s="250"/>
      <c r="L33" s="250"/>
      <c r="M33" s="250"/>
      <c r="N33" s="250"/>
      <c r="O33" s="250"/>
      <c r="P33" s="250"/>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row>
    <row r="34" spans="1:45" s="8" customFormat="1" ht="38.25" customHeight="1">
      <c r="A34" s="33"/>
      <c r="B34" s="78" t="s">
        <v>100</v>
      </c>
      <c r="C34" s="30" t="s">
        <v>23</v>
      </c>
      <c r="D34" s="30" t="s">
        <v>8</v>
      </c>
      <c r="E34" s="31" t="s">
        <v>3</v>
      </c>
      <c r="F34" s="32" t="s">
        <v>1</v>
      </c>
      <c r="G34" s="167" t="s">
        <v>0</v>
      </c>
      <c r="H34" s="168"/>
      <c r="I34" s="34" t="s">
        <v>9</v>
      </c>
      <c r="J34" s="131" t="s">
        <v>49</v>
      </c>
      <c r="K34" s="131"/>
      <c r="L34" s="131"/>
      <c r="M34" s="131"/>
      <c r="N34" s="248" t="s">
        <v>14</v>
      </c>
      <c r="O34" s="249"/>
      <c r="P34" s="276" t="s">
        <v>110</v>
      </c>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row>
    <row r="35" spans="1:45" s="8" customFormat="1" ht="33.75" customHeight="1">
      <c r="A35" s="269" t="s">
        <v>30</v>
      </c>
      <c r="B35" s="279" t="s">
        <v>4</v>
      </c>
      <c r="C35" s="228" t="s">
        <v>45</v>
      </c>
      <c r="D35" s="240" t="s">
        <v>46</v>
      </c>
      <c r="E35" s="111" t="s">
        <v>52</v>
      </c>
      <c r="F35" s="252" t="s">
        <v>2</v>
      </c>
      <c r="G35" s="158" t="s">
        <v>25</v>
      </c>
      <c r="H35" s="159"/>
      <c r="I35" s="174" t="s">
        <v>39</v>
      </c>
      <c r="J35" s="132" t="str">
        <f>H10</f>
        <v>　液化石油ガス法規集(第37次改訂版)R4/12</v>
      </c>
      <c r="K35" s="133"/>
      <c r="L35" s="134"/>
      <c r="M35" s="58" t="s">
        <v>34</v>
      </c>
      <c r="N35" s="245" t="s">
        <v>92</v>
      </c>
      <c r="O35" s="104"/>
      <c r="P35" s="27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row>
    <row r="36" spans="1:45" s="8" customFormat="1" ht="33.75" customHeight="1">
      <c r="A36" s="280"/>
      <c r="B36" s="215"/>
      <c r="C36" s="230"/>
      <c r="D36" s="241"/>
      <c r="E36" s="141"/>
      <c r="F36" s="252"/>
      <c r="G36" s="158"/>
      <c r="H36" s="159"/>
      <c r="I36" s="175"/>
      <c r="J36" s="132" t="s">
        <v>85</v>
      </c>
      <c r="K36" s="133"/>
      <c r="L36" s="134"/>
      <c r="M36" s="60" t="s">
        <v>35</v>
      </c>
      <c r="N36" s="246"/>
      <c r="O36" s="106"/>
      <c r="P36" s="27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row>
    <row r="37" spans="1:45" s="8" customFormat="1" ht="33.75" customHeight="1">
      <c r="A37" s="280"/>
      <c r="B37" s="215"/>
      <c r="C37" s="230"/>
      <c r="D37" s="241"/>
      <c r="E37" s="141"/>
      <c r="F37" s="252"/>
      <c r="G37" s="158"/>
      <c r="H37" s="159"/>
      <c r="I37" s="175"/>
      <c r="J37" s="135" t="s">
        <v>60</v>
      </c>
      <c r="K37" s="136"/>
      <c r="L37" s="137"/>
      <c r="M37" s="70" t="s">
        <v>73</v>
      </c>
      <c r="N37" s="246"/>
      <c r="O37" s="106"/>
      <c r="P37" s="27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row>
    <row r="38" spans="1:45" s="8" customFormat="1" ht="33.75" customHeight="1">
      <c r="A38" s="280"/>
      <c r="B38" s="215"/>
      <c r="C38" s="231"/>
      <c r="D38" s="190"/>
      <c r="E38" s="142"/>
      <c r="F38" s="253"/>
      <c r="G38" s="160"/>
      <c r="H38" s="161"/>
      <c r="I38" s="176"/>
      <c r="J38" s="138" t="s">
        <v>27</v>
      </c>
      <c r="K38" s="139"/>
      <c r="L38" s="140"/>
      <c r="M38" s="59" t="s">
        <v>74</v>
      </c>
      <c r="N38" s="247"/>
      <c r="O38" s="108"/>
      <c r="P38" s="27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row>
    <row r="39" spans="1:45" s="8" customFormat="1" ht="33.75" customHeight="1">
      <c r="A39" s="268" t="s">
        <v>31</v>
      </c>
      <c r="B39" s="128" t="s">
        <v>93</v>
      </c>
      <c r="C39" s="234" t="s">
        <v>56</v>
      </c>
      <c r="D39" s="189" t="s">
        <v>81</v>
      </c>
      <c r="E39" s="237" t="s">
        <v>53</v>
      </c>
      <c r="F39" s="251" t="s">
        <v>58</v>
      </c>
      <c r="G39" s="158" t="s">
        <v>25</v>
      </c>
      <c r="H39" s="159"/>
      <c r="I39" s="173" t="s">
        <v>40</v>
      </c>
      <c r="J39" s="149" t="str">
        <f>J35</f>
        <v>　液化石油ガス法規集(第37次改訂版)R4/12</v>
      </c>
      <c r="K39" s="150"/>
      <c r="L39" s="151"/>
      <c r="M39" s="71" t="str">
        <f>M35</f>
        <v>3,670円</v>
      </c>
      <c r="N39" s="179" t="s">
        <v>90</v>
      </c>
      <c r="O39" s="214"/>
      <c r="P39" s="27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row>
    <row r="40" spans="1:45" s="8" customFormat="1" ht="33.75" customHeight="1">
      <c r="A40" s="280"/>
      <c r="B40" s="129"/>
      <c r="C40" s="235"/>
      <c r="D40" s="240"/>
      <c r="E40" s="141"/>
      <c r="F40" s="252"/>
      <c r="G40" s="158"/>
      <c r="H40" s="159"/>
      <c r="I40" s="174"/>
      <c r="J40" s="132" t="s">
        <v>86</v>
      </c>
      <c r="K40" s="133"/>
      <c r="L40" s="134"/>
      <c r="M40" s="60" t="s">
        <v>36</v>
      </c>
      <c r="N40" s="180"/>
      <c r="O40" s="197"/>
      <c r="P40" s="27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row>
    <row r="41" spans="1:45" s="8" customFormat="1" ht="33.75" customHeight="1">
      <c r="A41" s="280"/>
      <c r="B41" s="129"/>
      <c r="C41" s="235"/>
      <c r="D41" s="240"/>
      <c r="E41" s="141"/>
      <c r="F41" s="252"/>
      <c r="G41" s="158"/>
      <c r="H41" s="159"/>
      <c r="I41" s="174"/>
      <c r="J41" s="132" t="s">
        <v>72</v>
      </c>
      <c r="K41" s="133"/>
      <c r="L41" s="134"/>
      <c r="M41" s="60" t="s">
        <v>10</v>
      </c>
      <c r="N41" s="180"/>
      <c r="O41" s="197"/>
      <c r="P41" s="27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row>
    <row r="42" spans="1:45" s="8" customFormat="1" ht="33.75" customHeight="1">
      <c r="A42" s="280"/>
      <c r="B42" s="129"/>
      <c r="C42" s="235"/>
      <c r="D42" s="238" t="s">
        <v>82</v>
      </c>
      <c r="E42" s="141"/>
      <c r="F42" s="252"/>
      <c r="G42" s="171" t="s">
        <v>6</v>
      </c>
      <c r="H42" s="172"/>
      <c r="I42" s="172"/>
      <c r="J42" s="135" t="str">
        <f>J37</f>
        <v>　問題集(R5年度)：参考図書</v>
      </c>
      <c r="K42" s="136"/>
      <c r="L42" s="137"/>
      <c r="M42" s="70" t="s">
        <v>75</v>
      </c>
      <c r="N42" s="180"/>
      <c r="O42" s="197"/>
      <c r="P42" s="27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row>
    <row r="43" spans="1:45" s="8" customFormat="1" ht="33.75" customHeight="1">
      <c r="A43" s="281"/>
      <c r="B43" s="130"/>
      <c r="C43" s="236"/>
      <c r="D43" s="239"/>
      <c r="E43" s="142"/>
      <c r="F43" s="253"/>
      <c r="G43" s="169" t="s">
        <v>24</v>
      </c>
      <c r="H43" s="170"/>
      <c r="I43" s="170"/>
      <c r="J43" s="138" t="s">
        <v>27</v>
      </c>
      <c r="K43" s="139"/>
      <c r="L43" s="140"/>
      <c r="M43" s="59" t="s">
        <v>76</v>
      </c>
      <c r="N43" s="184"/>
      <c r="O43" s="198"/>
      <c r="P43" s="27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row>
    <row r="44" spans="1:45" s="8" customFormat="1" ht="33.75" customHeight="1">
      <c r="A44" s="268" t="s">
        <v>32</v>
      </c>
      <c r="B44" s="225" t="s">
        <v>55</v>
      </c>
      <c r="C44" s="227" t="s">
        <v>64</v>
      </c>
      <c r="D44" s="216" t="s">
        <v>62</v>
      </c>
      <c r="E44" s="219" t="s">
        <v>57</v>
      </c>
      <c r="F44" s="282" t="s">
        <v>65</v>
      </c>
      <c r="G44" s="162" t="s">
        <v>26</v>
      </c>
      <c r="H44" s="166"/>
      <c r="I44" s="254" t="s">
        <v>42</v>
      </c>
      <c r="J44" s="143" t="s">
        <v>88</v>
      </c>
      <c r="K44" s="144"/>
      <c r="L44" s="145"/>
      <c r="M44" s="232" t="s">
        <v>38</v>
      </c>
      <c r="N44" s="245" t="s">
        <v>13</v>
      </c>
      <c r="O44" s="104"/>
      <c r="P44" s="27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row>
    <row r="45" spans="1:45" s="8" customFormat="1" ht="33.75" customHeight="1">
      <c r="A45" s="269"/>
      <c r="B45" s="226"/>
      <c r="C45" s="228"/>
      <c r="D45" s="217"/>
      <c r="E45" s="220"/>
      <c r="F45" s="252"/>
      <c r="G45" s="158"/>
      <c r="H45" s="159"/>
      <c r="I45" s="255"/>
      <c r="J45" s="146"/>
      <c r="K45" s="147"/>
      <c r="L45" s="148"/>
      <c r="M45" s="233"/>
      <c r="N45" s="246"/>
      <c r="O45" s="106"/>
      <c r="P45" s="27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row>
    <row r="46" spans="1:45" s="8" customFormat="1" ht="33.75" customHeight="1">
      <c r="A46" s="269"/>
      <c r="B46" s="42" t="s">
        <v>33</v>
      </c>
      <c r="C46" s="229"/>
      <c r="D46" s="218"/>
      <c r="E46" s="221"/>
      <c r="F46" s="253"/>
      <c r="G46" s="160"/>
      <c r="H46" s="161"/>
      <c r="I46" s="256"/>
      <c r="J46" s="138" t="s">
        <v>27</v>
      </c>
      <c r="K46" s="139"/>
      <c r="L46" s="140"/>
      <c r="M46" s="59" t="str">
        <f>M44</f>
        <v>1,680円</v>
      </c>
      <c r="N46" s="247"/>
      <c r="O46" s="108"/>
      <c r="P46" s="27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row>
    <row r="47" spans="1:45" s="8" customFormat="1" ht="33.75" customHeight="1">
      <c r="A47" s="269"/>
      <c r="B47" s="215" t="s">
        <v>5</v>
      </c>
      <c r="C47" s="227" t="s">
        <v>63</v>
      </c>
      <c r="D47" s="189" t="s">
        <v>59</v>
      </c>
      <c r="E47" s="237" t="s">
        <v>54</v>
      </c>
      <c r="F47" s="251" t="s">
        <v>2</v>
      </c>
      <c r="G47" s="162" t="s">
        <v>25</v>
      </c>
      <c r="H47" s="163"/>
      <c r="I47" s="173" t="s">
        <v>41</v>
      </c>
      <c r="J47" s="149" t="str">
        <f>J35</f>
        <v>　液化石油ガス法規集(第37次改訂版)R4/12</v>
      </c>
      <c r="K47" s="150"/>
      <c r="L47" s="151"/>
      <c r="M47" s="71" t="str">
        <f>M35</f>
        <v>3,670円</v>
      </c>
      <c r="N47" s="245" t="s">
        <v>91</v>
      </c>
      <c r="O47" s="104"/>
      <c r="P47" s="27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row>
    <row r="48" spans="1:45" s="8" customFormat="1" ht="33.75" customHeight="1">
      <c r="A48" s="269"/>
      <c r="B48" s="215"/>
      <c r="C48" s="228"/>
      <c r="D48" s="241"/>
      <c r="E48" s="141"/>
      <c r="F48" s="252"/>
      <c r="G48" s="158"/>
      <c r="H48" s="164"/>
      <c r="I48" s="175"/>
      <c r="J48" s="132" t="s">
        <v>87</v>
      </c>
      <c r="K48" s="133"/>
      <c r="L48" s="134"/>
      <c r="M48" s="60" t="s">
        <v>37</v>
      </c>
      <c r="N48" s="246"/>
      <c r="O48" s="106"/>
      <c r="P48" s="27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row>
    <row r="49" spans="1:45" s="8" customFormat="1" ht="33.75" customHeight="1">
      <c r="A49" s="269"/>
      <c r="B49" s="215"/>
      <c r="C49" s="228"/>
      <c r="D49" s="241"/>
      <c r="E49" s="141"/>
      <c r="F49" s="252"/>
      <c r="G49" s="158"/>
      <c r="H49" s="164"/>
      <c r="I49" s="175"/>
      <c r="J49" s="135" t="str">
        <f>J37</f>
        <v>　問題集(R5年度)：参考図書</v>
      </c>
      <c r="K49" s="136"/>
      <c r="L49" s="137"/>
      <c r="M49" s="70" t="s">
        <v>12</v>
      </c>
      <c r="N49" s="246"/>
      <c r="O49" s="106"/>
      <c r="P49" s="27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row>
    <row r="50" spans="1:45" s="8" customFormat="1" ht="33.75" customHeight="1">
      <c r="A50" s="270"/>
      <c r="B50" s="215"/>
      <c r="C50" s="229"/>
      <c r="D50" s="190"/>
      <c r="E50" s="142"/>
      <c r="F50" s="253"/>
      <c r="G50" s="160"/>
      <c r="H50" s="165"/>
      <c r="I50" s="176"/>
      <c r="J50" s="138" t="s">
        <v>27</v>
      </c>
      <c r="K50" s="139"/>
      <c r="L50" s="140"/>
      <c r="M50" s="59" t="s">
        <v>77</v>
      </c>
      <c r="N50" s="247"/>
      <c r="O50" s="108"/>
      <c r="P50" s="278"/>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row>
    <row r="51" spans="1:45" s="8" customFormat="1" ht="6.75" customHeight="1" thickBot="1">
      <c r="A51" s="44"/>
      <c r="B51" s="43"/>
      <c r="C51" s="35"/>
      <c r="D51" s="36"/>
      <c r="E51" s="37"/>
      <c r="F51" s="38"/>
      <c r="G51" s="25"/>
      <c r="H51" s="25"/>
      <c r="I51" s="39"/>
      <c r="J51" s="24"/>
      <c r="K51" s="27"/>
      <c r="L51" s="27"/>
      <c r="M51" s="40"/>
      <c r="N51" s="35"/>
      <c r="O51" s="35"/>
      <c r="P51" s="41"/>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row>
    <row r="52" spans="1:45" s="9" customFormat="1" ht="25.5" customHeight="1" thickBot="1">
      <c r="A52" s="273" t="s">
        <v>139</v>
      </c>
      <c r="B52" s="274"/>
      <c r="C52" s="274"/>
      <c r="D52" s="274"/>
      <c r="E52" s="274"/>
      <c r="F52" s="274"/>
      <c r="G52" s="274"/>
      <c r="H52" s="274"/>
      <c r="I52" s="274"/>
      <c r="J52" s="274"/>
      <c r="K52" s="274"/>
      <c r="L52" s="274"/>
      <c r="M52" s="274"/>
      <c r="N52" s="274"/>
      <c r="O52" s="274"/>
      <c r="P52" s="275"/>
      <c r="Q52" s="26"/>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row>
    <row r="53" spans="1:45" ht="13.5" customHeight="1">
      <c r="A53" s="7"/>
      <c r="E53" s="7"/>
      <c r="F53" s="7"/>
      <c r="G53" s="7"/>
      <c r="H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row>
    <row r="54" spans="1:45" ht="13.5">
      <c r="A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row>
    <row r="55" spans="1:45" ht="13.5">
      <c r="A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row>
    <row r="56" spans="1:45" ht="13.5">
      <c r="A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row>
    <row r="57" spans="16:45" ht="13.5">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row>
    <row r="58" spans="3:45" ht="13.5">
      <c r="C58"/>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row>
    <row r="59" spans="16:45" ht="13.5">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row>
    <row r="60" spans="16:45" ht="13.5">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row>
    <row r="61" ht="13.5">
      <c r="B61"/>
    </row>
    <row r="62" ht="13.5">
      <c r="C62"/>
    </row>
    <row r="63" ht="13.5">
      <c r="C63"/>
    </row>
  </sheetData>
  <sheetProtection password="CC6B" sheet="1" formatCells="0" formatColumns="0" formatRows="0" insertColumns="0" insertRows="0" insertHyperlinks="0" deleteColumns="0" deleteRows="0" sort="0" autoFilter="0" pivotTables="0"/>
  <mergeCells count="123">
    <mergeCell ref="A52:P52"/>
    <mergeCell ref="P34:P50"/>
    <mergeCell ref="B35:B38"/>
    <mergeCell ref="A39:A43"/>
    <mergeCell ref="A35:A38"/>
    <mergeCell ref="E39:E43"/>
    <mergeCell ref="F39:F43"/>
    <mergeCell ref="F35:F38"/>
    <mergeCell ref="F44:F46"/>
    <mergeCell ref="D35:D38"/>
    <mergeCell ref="I47:I50"/>
    <mergeCell ref="I44:I46"/>
    <mergeCell ref="C47:C50"/>
    <mergeCell ref="A1:P1"/>
    <mergeCell ref="A2:M2"/>
    <mergeCell ref="A3:M3"/>
    <mergeCell ref="A15:B15"/>
    <mergeCell ref="L4:M31"/>
    <mergeCell ref="A44:A50"/>
    <mergeCell ref="H4:K4"/>
    <mergeCell ref="A4:B4"/>
    <mergeCell ref="H29:I29"/>
    <mergeCell ref="H6:I6"/>
    <mergeCell ref="N47:O50"/>
    <mergeCell ref="N44:O46"/>
    <mergeCell ref="N34:O34"/>
    <mergeCell ref="N35:O38"/>
    <mergeCell ref="N39:O43"/>
    <mergeCell ref="A33:P33"/>
    <mergeCell ref="F47:F50"/>
    <mergeCell ref="M44:M45"/>
    <mergeCell ref="C39:C43"/>
    <mergeCell ref="E47:E50"/>
    <mergeCell ref="D42:D43"/>
    <mergeCell ref="D39:D41"/>
    <mergeCell ref="D47:D50"/>
    <mergeCell ref="J48:L48"/>
    <mergeCell ref="J50:L50"/>
    <mergeCell ref="J41:L41"/>
    <mergeCell ref="J47:L47"/>
    <mergeCell ref="B47:B50"/>
    <mergeCell ref="D44:D46"/>
    <mergeCell ref="E44:E46"/>
    <mergeCell ref="H7:I7"/>
    <mergeCell ref="H9:I9"/>
    <mergeCell ref="E5:E9"/>
    <mergeCell ref="F5:G9"/>
    <mergeCell ref="B44:B45"/>
    <mergeCell ref="C44:C46"/>
    <mergeCell ref="C35:C38"/>
    <mergeCell ref="A5:B9"/>
    <mergeCell ref="A10:B14"/>
    <mergeCell ref="H10:I10"/>
    <mergeCell ref="H11:I11"/>
    <mergeCell ref="H12:I12"/>
    <mergeCell ref="H13:I13"/>
    <mergeCell ref="H14:I14"/>
    <mergeCell ref="F10:G14"/>
    <mergeCell ref="H8:I8"/>
    <mergeCell ref="H5:I5"/>
    <mergeCell ref="H15:I15"/>
    <mergeCell ref="A16:B18"/>
    <mergeCell ref="E16:E18"/>
    <mergeCell ref="F16:G18"/>
    <mergeCell ref="H16:I16"/>
    <mergeCell ref="H17:I17"/>
    <mergeCell ref="H18:I18"/>
    <mergeCell ref="E10:E15"/>
    <mergeCell ref="F15:G15"/>
    <mergeCell ref="F4:G4"/>
    <mergeCell ref="F29:G31"/>
    <mergeCell ref="D10:D15"/>
    <mergeCell ref="E29:E31"/>
    <mergeCell ref="C5:C9"/>
    <mergeCell ref="D5:D9"/>
    <mergeCell ref="C10:C15"/>
    <mergeCell ref="C29:C30"/>
    <mergeCell ref="D29:D30"/>
    <mergeCell ref="O4:P31"/>
    <mergeCell ref="G35:H38"/>
    <mergeCell ref="G39:H41"/>
    <mergeCell ref="G47:H50"/>
    <mergeCell ref="G44:H46"/>
    <mergeCell ref="G34:H34"/>
    <mergeCell ref="G43:I43"/>
    <mergeCell ref="G42:I42"/>
    <mergeCell ref="I39:I41"/>
    <mergeCell ref="I35:I38"/>
    <mergeCell ref="J49:L49"/>
    <mergeCell ref="J44:L45"/>
    <mergeCell ref="J46:L46"/>
    <mergeCell ref="J39:L39"/>
    <mergeCell ref="J40:L40"/>
    <mergeCell ref="J42:L42"/>
    <mergeCell ref="J43:L43"/>
    <mergeCell ref="H30:I30"/>
    <mergeCell ref="H31:I31"/>
    <mergeCell ref="A29:B31"/>
    <mergeCell ref="B39:B43"/>
    <mergeCell ref="J34:M34"/>
    <mergeCell ref="J35:L35"/>
    <mergeCell ref="J36:L36"/>
    <mergeCell ref="J37:L37"/>
    <mergeCell ref="J38:L38"/>
    <mergeCell ref="E35:E38"/>
    <mergeCell ref="H25:I25"/>
    <mergeCell ref="E19:E23"/>
    <mergeCell ref="F19:G23"/>
    <mergeCell ref="H26:I26"/>
    <mergeCell ref="H24:I24"/>
    <mergeCell ref="H27:I27"/>
    <mergeCell ref="H20:I20"/>
    <mergeCell ref="H21:I22"/>
    <mergeCell ref="J21:J22"/>
    <mergeCell ref="K21:K22"/>
    <mergeCell ref="A19:B23"/>
    <mergeCell ref="A24:B28"/>
    <mergeCell ref="E24:E28"/>
    <mergeCell ref="F24:G28"/>
    <mergeCell ref="C27:C28"/>
    <mergeCell ref="D27:D28"/>
    <mergeCell ref="H28:I28"/>
    <mergeCell ref="H23:I23"/>
  </mergeCells>
  <printOptions horizontalCentered="1" verticalCentered="1"/>
  <pageMargins left="0.2362204724409449" right="0" top="0" bottom="0" header="0" footer="0"/>
  <pageSetup horizontalDpi="600" verticalDpi="600" orientation="landscape" paperSize="8"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社団法人石川県エルピーガス協会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社団法人石川県エルピーガス協会</dc:creator>
  <cp:keywords/>
  <dc:description/>
  <cp:lastModifiedBy>lp-gas04</cp:lastModifiedBy>
  <cp:lastPrinted>2023-03-20T01:09:37Z</cp:lastPrinted>
  <dcterms:created xsi:type="dcterms:W3CDTF">2002-11-27T07:20:41Z</dcterms:created>
  <dcterms:modified xsi:type="dcterms:W3CDTF">2023-04-06T00:32:17Z</dcterms:modified>
  <cp:category/>
  <cp:version/>
  <cp:contentType/>
  <cp:contentStatus/>
</cp:coreProperties>
</file>