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800" tabRatio="603" activeTab="0"/>
  </bookViews>
  <sheets>
    <sheet name="令和6年度" sheetId="1" r:id="rId1"/>
  </sheets>
  <definedNames/>
  <calcPr fullCalcOnLoad="1"/>
</workbook>
</file>

<file path=xl/sharedStrings.xml><?xml version="1.0" encoding="utf-8"?>
<sst xmlns="http://schemas.openxmlformats.org/spreadsheetml/2006/main" count="198" uniqueCount="130">
  <si>
    <t>定員</t>
  </si>
  <si>
    <t>受講(受検)料</t>
  </si>
  <si>
    <t>円</t>
  </si>
  <si>
    <t>図書代金合計</t>
  </si>
  <si>
    <t>検定試験日等</t>
  </si>
  <si>
    <t>講習日時</t>
  </si>
  <si>
    <t>石川県立金沢産業技術専門校
金沢市観音堂町チ9番地</t>
  </si>
  <si>
    <t>図書代金合計</t>
  </si>
  <si>
    <t xml:space="preserve">　保安係員講習ﾃｷｽﾄ(液石編第5次改訂版)R3/4　 　　　　 　　　　 </t>
  </si>
  <si>
    <t>　高圧ガス保安法規集(第21次改訂版)R4/12</t>
  </si>
  <si>
    <t>　高圧ガス保安法LP分冊(第19次改訂版)R4/12</t>
  </si>
  <si>
    <t>　調査員講習テキスト(第4次改訂版)R4/3</t>
  </si>
  <si>
    <t>　保安業務員講習テキスト(第4次改訂版)R4/3</t>
  </si>
  <si>
    <t>オンライン講習</t>
  </si>
  <si>
    <t>　液化石油ｶﾞｽ設備工事のための
　　　　　　　　　　　　　　知識及び技能(R5/4)</t>
  </si>
  <si>
    <t>　液化石油ガス法規集(第38次改訂版)R5/12</t>
  </si>
  <si>
    <t>　問題集（R6年度）：参考図書 　　　　　　　 　　　　　　　　　　 　　　</t>
  </si>
  <si>
    <r>
      <rPr>
        <b/>
        <sz val="16"/>
        <rFont val="ＭＳ Ｐゴシック"/>
        <family val="3"/>
      </rPr>
      <t>丙種化学液石講習</t>
    </r>
    <r>
      <rPr>
        <b/>
        <sz val="14"/>
        <rFont val="ＭＳ Ｐゴシック"/>
        <family val="3"/>
      </rPr>
      <t xml:space="preserve">
(検定定員70名)</t>
    </r>
  </si>
  <si>
    <r>
      <rPr>
        <b/>
        <sz val="16"/>
        <rFont val="ＭＳ Ｐゴシック"/>
        <family val="3"/>
      </rPr>
      <t>第二種販売講習</t>
    </r>
    <r>
      <rPr>
        <b/>
        <sz val="14"/>
        <rFont val="ＭＳ Ｐゴシック"/>
        <family val="3"/>
      </rPr>
      <t xml:space="preserve">
(検定定員65名)</t>
    </r>
  </si>
  <si>
    <t>　問題集（R6年度）：参考図書    　        　　　　　　　       　　　　　　　　　　　　　　　　　　　　</t>
  </si>
  <si>
    <t>資
格
講
習</t>
  </si>
  <si>
    <t>15,800円
(非課税)</t>
  </si>
  <si>
    <t>5/23～6/12</t>
  </si>
  <si>
    <t>受講料①</t>
  </si>
  <si>
    <r>
      <rPr>
        <b/>
        <sz val="16"/>
        <rFont val="ＭＳ Ｐゴシック"/>
        <family val="3"/>
      </rPr>
      <t>業務主任者の代理者講習</t>
    </r>
    <r>
      <rPr>
        <b/>
        <sz val="13"/>
        <rFont val="ＭＳ Ｐゴシック"/>
        <family val="3"/>
      </rPr>
      <t xml:space="preserve">
(</t>
    </r>
    <r>
      <rPr>
        <b/>
        <sz val="11"/>
        <rFont val="ＭＳ Ｐゴシック"/>
        <family val="3"/>
      </rPr>
      <t>検定定員5名</t>
    </r>
    <r>
      <rPr>
        <b/>
        <sz val="13"/>
        <rFont val="ＭＳ Ｐゴシック"/>
        <family val="3"/>
      </rPr>
      <t>)</t>
    </r>
  </si>
  <si>
    <t>　液化石油ガス保安技術（第5次改訂版)R5/11       　　　　　　　　　　　　　　　　　　　　</t>
  </si>
  <si>
    <t>4/22～5/1</t>
  </si>
  <si>
    <t>9月20日(金)
9：00～17：00
（実施未定）</t>
  </si>
  <si>
    <r>
      <t xml:space="preserve">調 査 員 講 習
</t>
    </r>
    <r>
      <rPr>
        <b/>
        <sz val="14"/>
        <rFont val="ＭＳ Ｐゴシック"/>
        <family val="3"/>
      </rPr>
      <t>(検定定員30名)</t>
    </r>
  </si>
  <si>
    <t>保安業務員講習
(検定定員30名)</t>
  </si>
  <si>
    <t>　第二種販売講習テキスト（第5次改訂版)R3/11　</t>
  </si>
  <si>
    <t>　充てん作業者再講習ﾃｷｽﾄ(第6次改訂版)R6/7</t>
  </si>
  <si>
    <t>　液化石油ｶﾞｽ設備設置基準及び取扱要領
　　　　　　　　　　　　　　　　　　　(2022)R5/4</t>
  </si>
  <si>
    <t>　液化石油ガス配管用
　　フレキ管施工マニュアル
        (第3次改定版)R4/3</t>
  </si>
  <si>
    <t>資格講習・検定試験</t>
  </si>
  <si>
    <t>講習期間等</t>
  </si>
  <si>
    <t>保安係員(LP)講習</t>
  </si>
  <si>
    <t>設備士(再)講習</t>
  </si>
  <si>
    <t>業務主任者講習</t>
  </si>
  <si>
    <t>充てん作業者(再)講習</t>
  </si>
  <si>
    <r>
      <t>　高圧ガス保安法概要</t>
    </r>
    <r>
      <rPr>
        <b/>
        <sz val="9.5"/>
        <rFont val="ＭＳ Ｐゴシック"/>
        <family val="3"/>
      </rPr>
      <t>(丙種化学液石編)
                 第3次改訂版 R4/12：参考図書</t>
    </r>
    <r>
      <rPr>
        <b/>
        <sz val="10"/>
        <rFont val="ＭＳ Ｐゴシック"/>
        <family val="3"/>
      </rPr>
      <t xml:space="preserve">     　　　　　　　　　　　　　　　　　　　　</t>
    </r>
  </si>
  <si>
    <t>　高圧ガス保安法概要( 第二種販売編)
                 第2次改訂版 R4/12：参考図書</t>
  </si>
  <si>
    <t>　液化石油ｶﾞｽ法概要(液化石油ｶﾞｽ設備士編)
　            　第3次改訂版(R5/11)参考図書</t>
  </si>
  <si>
    <t xml:space="preserve"> 　法　定　義　務　講　習</t>
  </si>
  <si>
    <t>講習会場</t>
  </si>
  <si>
    <t>申込
受付期間</t>
  </si>
  <si>
    <t>申込について</t>
  </si>
  <si>
    <t>　液化石油ガス設備施工ﾏﾆｭｱﾙ(第5次改訂版)R3/2</t>
  </si>
  <si>
    <t>　液化石油ガス販売事業者用保安教育指針
　　　　　　　　　　　　　　　　　　　　　(2022)R5/4</t>
  </si>
  <si>
    <t>未定</t>
  </si>
  <si>
    <t>―　</t>
  </si>
  <si>
    <t>検定日：９月２６日（木）
金沢産業技術専門校）</t>
  </si>
  <si>
    <t>合　計
①＋②　＝　37,980円</t>
  </si>
  <si>
    <t>　</t>
  </si>
  <si>
    <r>
      <rPr>
        <b/>
        <sz val="14"/>
        <rFont val="ＭＳ Ｐゴシック"/>
        <family val="3"/>
      </rPr>
      <t>5月10日(金)</t>
    </r>
    <r>
      <rPr>
        <b/>
        <sz val="12"/>
        <rFont val="ＭＳ Ｐゴシック"/>
        <family val="3"/>
      </rPr>
      <t xml:space="preserve">
9：30～10：30
</t>
    </r>
    <r>
      <rPr>
        <b/>
        <sz val="10"/>
        <rFont val="ＭＳ Ｐゴシック"/>
        <family val="3"/>
      </rPr>
      <t>石川県地場産業振興
　　　　　　　　センター</t>
    </r>
  </si>
  <si>
    <r>
      <rPr>
        <b/>
        <sz val="16"/>
        <rFont val="ＭＳ Ｐゴシック"/>
        <family val="3"/>
      </rPr>
      <t xml:space="preserve"> </t>
    </r>
    <r>
      <rPr>
        <b/>
        <sz val="15.5"/>
        <rFont val="ＭＳ Ｐゴシック"/>
        <family val="3"/>
      </rPr>
      <t>液化石油ｶﾞｽ設備士第2.3講習
　　　　　　</t>
    </r>
    <r>
      <rPr>
        <b/>
        <sz val="12"/>
        <rFont val="ＭＳ Ｐゴシック"/>
        <family val="3"/>
      </rPr>
      <t xml:space="preserve">(検定定員70名)
</t>
    </r>
    <r>
      <rPr>
        <b/>
        <sz val="8"/>
        <rFont val="ＭＳ Ｐゴシック"/>
        <family val="3"/>
      </rPr>
      <t>　</t>
    </r>
    <r>
      <rPr>
        <b/>
        <sz val="14"/>
        <rFont val="ＭＳ Ｐゴシック"/>
        <family val="3"/>
      </rPr>
      <t xml:space="preserve">
</t>
    </r>
    <r>
      <rPr>
        <b/>
        <sz val="12"/>
        <rFont val="ＭＳ Ｐゴシック"/>
        <family val="3"/>
      </rPr>
      <t>　</t>
    </r>
    <r>
      <rPr>
        <b/>
        <sz val="10"/>
        <rFont val="ＭＳ Ｐゴシック"/>
        <family val="3"/>
      </rPr>
      <t xml:space="preserve"> </t>
    </r>
    <r>
      <rPr>
        <b/>
        <sz val="12"/>
        <rFont val="ＭＳ Ｐゴシック"/>
        <family val="3"/>
      </rPr>
      <t>●第２講習とは
　　　LPｶﾞｽ設備工事経験1年以上の方
　 ● 第３講習とは
　　　建築配管技能士等資格保有の方</t>
    </r>
  </si>
  <si>
    <t>テキスト②[消費税込]　</t>
  </si>
  <si>
    <r>
      <t xml:space="preserve">6/21～7/12
</t>
    </r>
    <r>
      <rPr>
        <b/>
        <sz val="18"/>
        <color indexed="10"/>
        <rFont val="ＭＳ Ｐゴシック"/>
        <family val="3"/>
      </rPr>
      <t>※7/9～7/11
(定員8名)</t>
    </r>
  </si>
  <si>
    <r>
      <t xml:space="preserve">8/5～8/25
</t>
    </r>
    <r>
      <rPr>
        <b/>
        <sz val="18"/>
        <color indexed="10"/>
        <rFont val="ＭＳ Ｐゴシック"/>
        <family val="3"/>
      </rPr>
      <t>※8/27～8/28
(定員8名)</t>
    </r>
  </si>
  <si>
    <r>
      <t>■</t>
    </r>
    <r>
      <rPr>
        <b/>
        <sz val="13"/>
        <rFont val="ＭＳ Ｐゴシック"/>
        <family val="3"/>
      </rPr>
      <t xml:space="preserve"> テキスト．参考図書等[消費税込]</t>
    </r>
    <r>
      <rPr>
        <b/>
        <sz val="12"/>
        <rFont val="ＭＳ Ｐゴシック"/>
        <family val="3"/>
      </rPr>
      <t>　</t>
    </r>
  </si>
  <si>
    <t>受付
区分</t>
  </si>
  <si>
    <t>申込受付期間</t>
  </si>
  <si>
    <t>Ｂ</t>
  </si>
  <si>
    <t>Ｃ</t>
  </si>
  <si>
    <t>Ｄ</t>
  </si>
  <si>
    <t>Ｆ</t>
  </si>
  <si>
    <t>Ｅ</t>
  </si>
  <si>
    <t>3/19～4/1</t>
  </si>
  <si>
    <r>
      <t xml:space="preserve">3/19～4/1
</t>
    </r>
    <r>
      <rPr>
        <b/>
        <sz val="18"/>
        <color indexed="10"/>
        <rFont val="ＭＳ Ｐゴシック"/>
        <family val="3"/>
      </rPr>
      <t>※集合教育予定</t>
    </r>
  </si>
  <si>
    <r>
      <t xml:space="preserve">6/4～6/17
</t>
    </r>
    <r>
      <rPr>
        <b/>
        <sz val="18"/>
        <color indexed="10"/>
        <rFont val="ＭＳ Ｐゴシック"/>
        <family val="3"/>
      </rPr>
      <t>※集合教育予定</t>
    </r>
  </si>
  <si>
    <t>実 習 講 習</t>
  </si>
  <si>
    <r>
      <rPr>
        <b/>
        <sz val="24"/>
        <rFont val="ＭＳ ゴシック"/>
        <family val="3"/>
      </rPr>
      <t>令和６年度 石川県液化石油ガス教育事務所 講習・試験 実施予定表・ご案内　(令和６年４月～令和７年３月)</t>
    </r>
    <r>
      <rPr>
        <b/>
        <sz val="23"/>
        <rFont val="ＭＳ ゴシック"/>
        <family val="3"/>
      </rPr>
      <t>　　</t>
    </r>
    <r>
      <rPr>
        <b/>
        <sz val="18"/>
        <rFont val="ＭＳ ゴシック"/>
        <family val="3"/>
      </rPr>
      <t>高圧ガス保安協会 石川県液化石油ガス教育事務所</t>
    </r>
  </si>
  <si>
    <r>
      <t xml:space="preserve">5/27～6/17
</t>
    </r>
    <r>
      <rPr>
        <b/>
        <sz val="18"/>
        <color indexed="10"/>
        <rFont val="ＭＳ Ｐゴシック"/>
        <family val="3"/>
      </rPr>
      <t>※6/4～6/6
(定員8名)</t>
    </r>
  </si>
  <si>
    <r>
      <rPr>
        <b/>
        <sz val="14"/>
        <rFont val="ＭＳ Ｐゴシック"/>
        <family val="3"/>
      </rPr>
      <t>6月28日(金)</t>
    </r>
    <r>
      <rPr>
        <b/>
        <sz val="11"/>
        <rFont val="ＭＳ Ｐゴシック"/>
        <family val="3"/>
      </rPr>
      <t xml:space="preserve">
</t>
    </r>
    <r>
      <rPr>
        <b/>
        <sz val="12"/>
        <rFont val="ＭＳ Ｐゴシック"/>
        <family val="3"/>
      </rPr>
      <t>9：00～13：00</t>
    </r>
    <r>
      <rPr>
        <b/>
        <sz val="11"/>
        <rFont val="ＭＳ Ｐゴシック"/>
        <family val="3"/>
      </rPr>
      <t xml:space="preserve">
</t>
    </r>
    <r>
      <rPr>
        <b/>
        <sz val="10"/>
        <rFont val="ＭＳ Ｐゴシック"/>
        <family val="3"/>
      </rPr>
      <t>石川県地場産業振興
　　　　　　　　センター</t>
    </r>
  </si>
  <si>
    <r>
      <rPr>
        <b/>
        <sz val="14"/>
        <rFont val="ＭＳ Ｐゴシック"/>
        <family val="3"/>
      </rPr>
      <t>7月5日(金)</t>
    </r>
    <r>
      <rPr>
        <b/>
        <sz val="11"/>
        <rFont val="ＭＳ Ｐゴシック"/>
        <family val="3"/>
      </rPr>
      <t xml:space="preserve">
</t>
    </r>
    <r>
      <rPr>
        <b/>
        <sz val="12"/>
        <rFont val="ＭＳ Ｐゴシック"/>
        <family val="3"/>
      </rPr>
      <t>9：30～11：00</t>
    </r>
    <r>
      <rPr>
        <b/>
        <sz val="11"/>
        <rFont val="ＭＳ Ｐゴシック"/>
        <family val="3"/>
      </rPr>
      <t xml:space="preserve">
</t>
    </r>
    <r>
      <rPr>
        <b/>
        <sz val="10"/>
        <rFont val="ＭＳ Ｐゴシック"/>
        <family val="3"/>
      </rPr>
      <t xml:space="preserve">石川県地場産業振興
</t>
    </r>
    <r>
      <rPr>
        <b/>
        <sz val="11"/>
        <rFont val="ＭＳ Ｐゴシック"/>
        <family val="3"/>
      </rPr>
      <t>　　　　　　　　センター</t>
    </r>
  </si>
  <si>
    <r>
      <rPr>
        <b/>
        <sz val="14"/>
        <rFont val="ＭＳ Ｐゴシック"/>
        <family val="3"/>
      </rPr>
      <t>9月11日(水)</t>
    </r>
    <r>
      <rPr>
        <b/>
        <sz val="12"/>
        <rFont val="ＭＳ Ｐゴシック"/>
        <family val="3"/>
      </rPr>
      <t xml:space="preserve">
9：30～10：30
</t>
    </r>
    <r>
      <rPr>
        <b/>
        <sz val="9"/>
        <rFont val="ＭＳ Ｐゴシック"/>
        <family val="3"/>
      </rPr>
      <t>石川県地場産業振興
　　　　　　　　　センター</t>
    </r>
  </si>
  <si>
    <t>①については
ｵﾝﾗｲﾝ講習の他
集合教育を予定</t>
  </si>
  <si>
    <t>①④については
ｵﾝﾗｲﾝ講習の他
集合教育を予定</t>
  </si>
  <si>
    <t>①③については
ｵﾝﾗｲﾝ講習の他
集合教育を予定</t>
  </si>
  <si>
    <t xml:space="preserve"> ② 7/ 9～ 7/22</t>
  </si>
  <si>
    <t xml:space="preserve"> ③10/29～11/11</t>
  </si>
  <si>
    <r>
      <rPr>
        <b/>
        <sz val="14"/>
        <color indexed="10"/>
        <rFont val="ＭＳ Ｐゴシック"/>
        <family val="3"/>
      </rPr>
      <t xml:space="preserve"> ① </t>
    </r>
    <r>
      <rPr>
        <b/>
        <sz val="14"/>
        <rFont val="ＭＳ Ｐゴシック"/>
        <family val="3"/>
      </rPr>
      <t xml:space="preserve">3/19～ 4/ 1 </t>
    </r>
    <r>
      <rPr>
        <b/>
        <sz val="12"/>
        <color indexed="10"/>
        <rFont val="ＭＳ Ｐゴシック"/>
        <family val="3"/>
      </rPr>
      <t>※集合教育予定</t>
    </r>
  </si>
  <si>
    <r>
      <rPr>
        <b/>
        <sz val="14"/>
        <color indexed="10"/>
        <rFont val="ＭＳ Ｐゴシック"/>
        <family val="3"/>
      </rPr>
      <t xml:space="preserve"> ① </t>
    </r>
    <r>
      <rPr>
        <b/>
        <sz val="14"/>
        <rFont val="ＭＳ Ｐゴシック"/>
        <family val="3"/>
      </rPr>
      <t xml:space="preserve">3/19～ 4/ 1  </t>
    </r>
    <r>
      <rPr>
        <b/>
        <sz val="12"/>
        <color indexed="10"/>
        <rFont val="ＭＳ Ｐゴシック"/>
        <family val="3"/>
      </rPr>
      <t>※集合教育予定</t>
    </r>
  </si>
  <si>
    <t xml:space="preserve"> ② 6/ 4～ 6/17</t>
  </si>
  <si>
    <r>
      <rPr>
        <b/>
        <sz val="14"/>
        <color indexed="10"/>
        <rFont val="ＭＳ Ｐゴシック"/>
        <family val="3"/>
      </rPr>
      <t xml:space="preserve"> ③</t>
    </r>
    <r>
      <rPr>
        <b/>
        <sz val="14"/>
        <rFont val="ＭＳ Ｐゴシック"/>
        <family val="3"/>
      </rPr>
      <t xml:space="preserve"> 7/ 9～ 7/22  </t>
    </r>
    <r>
      <rPr>
        <b/>
        <sz val="12"/>
        <color indexed="10"/>
        <rFont val="ＭＳ Ｐゴシック"/>
        <family val="3"/>
      </rPr>
      <t>※集合教育予定</t>
    </r>
  </si>
  <si>
    <t xml:space="preserve"> ④10/29～11/11</t>
  </si>
  <si>
    <r>
      <rPr>
        <b/>
        <sz val="14"/>
        <color indexed="10"/>
        <rFont val="ＭＳ Ｐゴシック"/>
        <family val="3"/>
      </rPr>
      <t xml:space="preserve"> ①</t>
    </r>
    <r>
      <rPr>
        <b/>
        <sz val="14"/>
        <rFont val="ＭＳ Ｐゴシック"/>
        <family val="3"/>
      </rPr>
      <t xml:space="preserve"> 3/19～ 4/ 1  </t>
    </r>
    <r>
      <rPr>
        <b/>
        <sz val="12"/>
        <color indexed="10"/>
        <rFont val="ＭＳ Ｐゴシック"/>
        <family val="3"/>
      </rPr>
      <t>※集合教育予定</t>
    </r>
  </si>
  <si>
    <t xml:space="preserve"> ③ 7/ 9～ 7/22</t>
  </si>
  <si>
    <r>
      <rPr>
        <b/>
        <sz val="14"/>
        <color indexed="10"/>
        <rFont val="ＭＳ Ｐゴシック"/>
        <family val="3"/>
      </rPr>
      <t xml:space="preserve"> ④ </t>
    </r>
    <r>
      <rPr>
        <b/>
        <sz val="14"/>
        <rFont val="ＭＳ Ｐゴシック"/>
        <family val="3"/>
      </rPr>
      <t xml:space="preserve">9/ 3～ 9/16  </t>
    </r>
    <r>
      <rPr>
        <b/>
        <sz val="12"/>
        <color indexed="10"/>
        <rFont val="ＭＳ Ｐゴシック"/>
        <family val="3"/>
      </rPr>
      <t>※集合教育予定</t>
    </r>
  </si>
  <si>
    <t xml:space="preserve"> ⑤10/29～11/11</t>
  </si>
  <si>
    <r>
      <rPr>
        <b/>
        <sz val="14"/>
        <color indexed="10"/>
        <rFont val="ＭＳ Ｐゴシック"/>
        <family val="3"/>
      </rPr>
      <t xml:space="preserve"> ①</t>
    </r>
    <r>
      <rPr>
        <b/>
        <sz val="14"/>
        <rFont val="ＭＳ Ｐゴシック"/>
        <family val="3"/>
      </rPr>
      <t xml:space="preserve"> 7/ 9～ 7/22  </t>
    </r>
    <r>
      <rPr>
        <b/>
        <sz val="12"/>
        <color indexed="10"/>
        <rFont val="ＭＳ Ｐゴシック"/>
        <family val="3"/>
      </rPr>
      <t>※集合教育予定</t>
    </r>
  </si>
  <si>
    <t xml:space="preserve"> ②10/29～11/11</t>
  </si>
  <si>
    <t xml:space="preserve">  2/10～ 2/28</t>
  </si>
  <si>
    <t xml:space="preserve">  7/22～ 8/12</t>
  </si>
  <si>
    <t xml:space="preserve">  9 / 2～ 9/22</t>
  </si>
  <si>
    <r>
      <rPr>
        <b/>
        <sz val="14"/>
        <rFont val="ＭＳ Ｐゴシック"/>
        <family val="3"/>
      </rPr>
      <t xml:space="preserve">  5/24～ 6/14　</t>
    </r>
    <r>
      <rPr>
        <b/>
        <sz val="12"/>
        <color indexed="10"/>
        <rFont val="ＭＳ Ｐゴシック"/>
        <family val="3"/>
      </rPr>
      <t>※</t>
    </r>
    <r>
      <rPr>
        <b/>
        <sz val="13"/>
        <color indexed="10"/>
        <rFont val="ＭＳ Ｐゴシック"/>
        <family val="3"/>
      </rPr>
      <t>5/24</t>
    </r>
    <r>
      <rPr>
        <b/>
        <sz val="12"/>
        <color indexed="10"/>
        <rFont val="ＭＳ Ｐゴシック"/>
        <family val="3"/>
      </rPr>
      <t>(定員30名)</t>
    </r>
  </si>
  <si>
    <r>
      <t xml:space="preserve">  9/ 2～ 9/22　</t>
    </r>
    <r>
      <rPr>
        <b/>
        <sz val="12"/>
        <color indexed="10"/>
        <rFont val="ＭＳ Ｐゴシック"/>
        <family val="3"/>
      </rPr>
      <t>※</t>
    </r>
    <r>
      <rPr>
        <b/>
        <sz val="13"/>
        <color indexed="10"/>
        <rFont val="ＭＳ Ｐゴシック"/>
        <family val="3"/>
      </rPr>
      <t>9/13</t>
    </r>
    <r>
      <rPr>
        <b/>
        <sz val="12"/>
        <color indexed="10"/>
        <rFont val="ＭＳ Ｐゴシック"/>
        <family val="3"/>
      </rPr>
      <t>(定員8名)</t>
    </r>
  </si>
  <si>
    <r>
      <t xml:space="preserve">  5/24～ 6/14　</t>
    </r>
    <r>
      <rPr>
        <b/>
        <sz val="12"/>
        <color indexed="10"/>
        <rFont val="ＭＳ Ｐゴシック"/>
        <family val="3"/>
      </rPr>
      <t>※</t>
    </r>
    <r>
      <rPr>
        <b/>
        <sz val="13"/>
        <color indexed="10"/>
        <rFont val="ＭＳ Ｐゴシック"/>
        <family val="3"/>
      </rPr>
      <t>6/12</t>
    </r>
    <r>
      <rPr>
        <b/>
        <sz val="12"/>
        <color indexed="10"/>
        <rFont val="ＭＳ Ｐゴシック"/>
        <family val="3"/>
      </rPr>
      <t>(定員30名)</t>
    </r>
  </si>
  <si>
    <r>
      <t xml:space="preserve"> 11/11～11/29　</t>
    </r>
    <r>
      <rPr>
        <b/>
        <sz val="12"/>
        <color indexed="10"/>
        <rFont val="ＭＳ Ｐゴシック"/>
        <family val="3"/>
      </rPr>
      <t>※</t>
    </r>
    <r>
      <rPr>
        <b/>
        <sz val="13"/>
        <color indexed="10"/>
        <rFont val="ＭＳ Ｐゴシック"/>
        <family val="3"/>
      </rPr>
      <t>11/19</t>
    </r>
    <r>
      <rPr>
        <b/>
        <sz val="12"/>
        <color indexed="10"/>
        <rFont val="ＭＳ Ｐゴシック"/>
        <family val="3"/>
      </rPr>
      <t>(定員8名)</t>
    </r>
  </si>
  <si>
    <r>
      <t xml:space="preserve">  9/ 2～ 9/22　</t>
    </r>
    <r>
      <rPr>
        <b/>
        <sz val="12"/>
        <color indexed="10"/>
        <rFont val="ＭＳ Ｐゴシック"/>
        <family val="3"/>
      </rPr>
      <t>※</t>
    </r>
    <r>
      <rPr>
        <b/>
        <sz val="13"/>
        <color indexed="10"/>
        <rFont val="ＭＳ Ｐゴシック"/>
        <family val="3"/>
      </rPr>
      <t>9/3</t>
    </r>
    <r>
      <rPr>
        <b/>
        <sz val="12"/>
        <color indexed="10"/>
        <rFont val="ＭＳ Ｐゴシック"/>
        <family val="3"/>
      </rPr>
      <t>(定員8名)</t>
    </r>
  </si>
  <si>
    <t xml:space="preserve">  9/ 9～10/ 4</t>
  </si>
  <si>
    <r>
      <t xml:space="preserve">筆記試験
</t>
    </r>
    <r>
      <rPr>
        <b/>
        <sz val="14"/>
        <rFont val="ＭＳ Ｐゴシック"/>
        <family val="3"/>
      </rPr>
      <t>7月26日（金）</t>
    </r>
    <r>
      <rPr>
        <b/>
        <sz val="12"/>
        <rFont val="ＭＳ Ｐゴシック"/>
        <family val="3"/>
      </rPr>
      <t xml:space="preserve">
9：00～11：50
</t>
    </r>
    <r>
      <rPr>
        <b/>
        <sz val="9"/>
        <rFont val="ＭＳ Ｐゴシック"/>
        <family val="3"/>
      </rPr>
      <t>石川県地場産業振興ｾﾝﾀｰ</t>
    </r>
  </si>
  <si>
    <r>
      <rPr>
        <b/>
        <sz val="16"/>
        <rFont val="ＭＳ Ｐゴシック"/>
        <family val="3"/>
      </rPr>
      <t xml:space="preserve">配管用フレキ管講習(実習)
</t>
    </r>
    <r>
      <rPr>
        <b/>
        <sz val="10"/>
        <rFont val="ＭＳ Ｐゴシック"/>
        <family val="3"/>
      </rPr>
      <t xml:space="preserve">
</t>
    </r>
    <r>
      <rPr>
        <b/>
        <sz val="12"/>
        <rFont val="ＭＳ Ｐゴシック"/>
        <family val="3"/>
      </rPr>
      <t>液化石油ｶﾞｽ設備士免状所有者対象</t>
    </r>
    <r>
      <rPr>
        <b/>
        <sz val="11"/>
        <rFont val="ＭＳ Ｐゴシック"/>
        <family val="3"/>
      </rPr>
      <t xml:space="preserve">
　※免状交付日が平成9年4月1日以降の方　</t>
    </r>
  </si>
  <si>
    <t>　　　　　 　【 国家試験 】試験日：令和６年１１月１０日(日)[予定]  試験会場：石川県地場産業振興センター[予定]、 受験案内の配布：7月上旬予定、 受験願書受付：8月下旬～9月初旬予定　　　　　　　　　</t>
  </si>
  <si>
    <r>
      <t xml:space="preserve">  </t>
    </r>
    <r>
      <rPr>
        <b/>
        <sz val="15"/>
        <rFont val="ＭＳ Ｐゴシック"/>
        <family val="3"/>
      </rPr>
      <t>6/24～7/15　</t>
    </r>
    <r>
      <rPr>
        <b/>
        <sz val="15"/>
        <color indexed="10"/>
        <rFont val="ＭＳ Ｐゴシック"/>
        <family val="3"/>
      </rPr>
      <t>※</t>
    </r>
    <r>
      <rPr>
        <b/>
        <sz val="13"/>
        <color indexed="10"/>
        <rFont val="ＭＳ Ｐゴシック"/>
        <family val="3"/>
      </rPr>
      <t>6/26</t>
    </r>
    <r>
      <rPr>
        <b/>
        <sz val="10"/>
        <color indexed="10"/>
        <rFont val="ＭＳ Ｐゴシック"/>
        <family val="3"/>
      </rPr>
      <t>～</t>
    </r>
    <r>
      <rPr>
        <b/>
        <sz val="13"/>
        <color indexed="10"/>
        <rFont val="ＭＳ Ｐゴシック"/>
        <family val="3"/>
      </rPr>
      <t>27</t>
    </r>
    <r>
      <rPr>
        <b/>
        <sz val="12"/>
        <color indexed="10"/>
        <rFont val="ＭＳ Ｐゴシック"/>
        <family val="3"/>
      </rPr>
      <t>(定員8名)</t>
    </r>
  </si>
  <si>
    <t>12名
(未定)</t>
  </si>
  <si>
    <r>
      <t>　　</t>
    </r>
    <r>
      <rPr>
        <b/>
        <sz val="16"/>
        <color indexed="17"/>
        <rFont val="ＭＳ Ｐゴシック"/>
        <family val="3"/>
      </rPr>
      <t>※</t>
    </r>
    <r>
      <rPr>
        <b/>
        <sz val="12"/>
        <color indexed="17"/>
        <rFont val="ＭＳ Ｐゴシック"/>
        <family val="3"/>
      </rPr>
      <t xml:space="preserve">
 受講希望の 
 方は受付開
 始後に電話
 でお問い合
 わせ下さい
</t>
    </r>
  </si>
  <si>
    <r>
      <t xml:space="preserve">7月16日(火)
</t>
    </r>
    <r>
      <rPr>
        <b/>
        <sz val="14"/>
        <color indexed="17"/>
        <rFont val="ＭＳ Ｐゴシック"/>
        <family val="3"/>
      </rPr>
      <t>９：００</t>
    </r>
    <r>
      <rPr>
        <b/>
        <sz val="13.5"/>
        <rFont val="ＭＳ Ｐゴシック"/>
        <family val="3"/>
      </rPr>
      <t xml:space="preserve">
↓
7月22日(月)</t>
    </r>
  </si>
  <si>
    <t>※当事務所では右記以外回次の検定は実施いたしません</t>
  </si>
  <si>
    <t>　　※技能検定試験は筆記試験合格者へ別途ご案内します</t>
  </si>
  <si>
    <r>
      <t>高圧ガス保安協会(ＫＨＫ)試験・教育事業部門　東京都港区虎ノ門４-３-１３　TEL 03-3436-6102 (受付時間9：30～17：30 土日祝除く) FAX  03-3459-6613</t>
    </r>
    <r>
      <rPr>
        <b/>
        <sz val="20"/>
        <rFont val="ＭＳ ゴシック"/>
        <family val="3"/>
      </rPr>
      <t>　https://www.khk.or.jp</t>
    </r>
  </si>
  <si>
    <t>こちらの講習はインターネットにて高圧ガス保安協会へ
お申込み下さい。</t>
  </si>
  <si>
    <t>　　　　 ≪受講者情報の取扱いについて≫
　 　高圧ガス保安協会(ＫＨＫ)は、講習の申込みをされた方のプライバシーを尊重
　　 します。
　 　◇ＫＨＫは、講習申込の際に氏名、生年月日、住所等の個人情報を収集します。
　　　  これらの情報は この講習の受付・採点・合否通知の為に使用する他、高圧
　　　　ガスに関する資格、法定義務講習、保安教育に関連した書籍等についての
　　　　情報提供にも使用することがあります。
　　◇ＫＨＫは、上記の活動を行うため個人情報を適切に管理していると認められる
　　　 外部の業者に収集した個人情報の取扱いを委託する事があります。
　　　 この場合、委託先ではKHKの適切な監督の下に委託業務を実施するために
　　　 個人情報を使用します。
 　　◇ＫＨＫは、収集した個人情報を次のように使用することはありません。
 　　　・申込者の個人情報を外部に意図的に公開・提供すること。
　　　 ・外部からの個人情報の公開・提供の依頼に対 して、本人の同意を得ずに
　　　　 提供すること。ただし、法令により開示しなければならない場合を除きます。
　　 ◇ＫＨＫは、個人情報について適切な管理を行っています。</t>
  </si>
  <si>
    <t>　　　高圧ガス保安協会が受付窓口【講習・回次に応じて受付区分Ｂ～Ｆがあります】</t>
  </si>
  <si>
    <r>
      <t>下記講習申込先：石川県液化石油ガス教育事務所(</t>
    </r>
    <r>
      <rPr>
        <b/>
        <sz val="14"/>
        <rFont val="ＭＳ ゴシック"/>
        <family val="3"/>
      </rPr>
      <t>石川県ｴﾙﾋﾟｰｶﾞｽ協会内</t>
    </r>
    <r>
      <rPr>
        <b/>
        <sz val="17"/>
        <rFont val="ＭＳ ゴシック"/>
        <family val="3"/>
      </rPr>
      <t>)〒920-8203 金沢市鞍月2丁目3番地[鉄工会館3階]</t>
    </r>
    <r>
      <rPr>
        <b/>
        <sz val="12"/>
        <rFont val="ＭＳ ゴシック"/>
        <family val="3"/>
      </rPr>
      <t xml:space="preserve"> </t>
    </r>
    <r>
      <rPr>
        <b/>
        <sz val="13"/>
        <rFont val="ＭＳ ゴシック"/>
        <family val="3"/>
      </rPr>
      <t>(受付時間9：00～17：00 土日祝除く)</t>
    </r>
    <r>
      <rPr>
        <b/>
        <sz val="17"/>
        <rFont val="ＭＳ ゴシック"/>
        <family val="3"/>
      </rPr>
      <t xml:space="preserve"> </t>
    </r>
    <r>
      <rPr>
        <b/>
        <sz val="15"/>
        <rFont val="ＭＳ ゴシック"/>
        <family val="3"/>
      </rPr>
      <t>TEL 076-254-0634  FAX 076-254-0644  http://www.ishikawa-lpg.jp</t>
    </r>
  </si>
  <si>
    <r>
      <t>　 　</t>
    </r>
    <r>
      <rPr>
        <b/>
        <sz val="18"/>
        <color indexed="10"/>
        <rFont val="ＭＳ Ｐゴシック"/>
        <family val="3"/>
      </rPr>
      <t>※集合教育について</t>
    </r>
    <r>
      <rPr>
        <b/>
        <sz val="15"/>
        <color indexed="10"/>
        <rFont val="ＭＳ Ｐゴシック"/>
        <family val="3"/>
      </rPr>
      <t xml:space="preserve">
　　 　 オンライン講習を受講する事が困難な受講者に対しては
　　 　 映像視聴による集合教育を実施する場合がありますので
　　  　上記、高圧ガス保安協会へお問い合わせ下さい。</t>
    </r>
  </si>
  <si>
    <r>
      <t>　</t>
    </r>
    <r>
      <rPr>
        <b/>
        <sz val="14"/>
        <rFont val="ＭＳ Ｐゴシック"/>
        <family val="3"/>
      </rPr>
      <t>　</t>
    </r>
    <r>
      <rPr>
        <b/>
        <sz val="12"/>
        <rFont val="ＭＳ Ｐゴシック"/>
        <family val="3"/>
      </rPr>
      <t>申込方法について</t>
    </r>
    <r>
      <rPr>
        <b/>
        <sz val="11"/>
        <rFont val="ＭＳ Ｐゴシック"/>
        <family val="3"/>
      </rPr>
      <t xml:space="preserve">
　　</t>
    </r>
    <r>
      <rPr>
        <b/>
        <sz val="10.5"/>
        <color indexed="17"/>
        <rFont val="ＭＳ Ｐゴシック"/>
        <family val="3"/>
      </rPr>
      <t>●受付開始後にまずは電話でお問い合わせ下さい。実施決定後「講習申込書」をFAXします。</t>
    </r>
    <r>
      <rPr>
        <b/>
        <sz val="10.5"/>
        <rFont val="ＭＳ Ｐゴシック"/>
        <family val="3"/>
      </rPr>
      <t xml:space="preserve">
　　●事務所持参によるお申込み
　　　 講習申込書に必要事項を記入の上、申込受付期間中に受講料と図書等の代金を
　　　 添えてお申込み下さい。受講(検)票を交付し、図書等をお渡し致します。
　　●郵送によるお申込み(銀行振込)
　　　 講習申込書に必要事項を記入の上、申込受付期間中に受講料と図書等の代金を
　　　 下記口座に振込み後、振込の控え(コピー可）を申込書に添付し送付して下さい。
　　　  ご入金の確認後10日以内に受講(検)票と図書等を送料着払いで送付致します。</t>
    </r>
    <r>
      <rPr>
        <b/>
        <sz val="11"/>
        <rFont val="ＭＳ Ｐゴシック"/>
        <family val="3"/>
      </rPr>
      <t xml:space="preserve">
　　　　</t>
    </r>
    <r>
      <rPr>
        <b/>
        <sz val="13"/>
        <color indexed="12"/>
        <rFont val="ＭＳ Ｐゴシック"/>
        <family val="3"/>
      </rPr>
      <t>【 振込先 】北國銀行　金沢西部支店　普通預金　口座番号　２７０４８４</t>
    </r>
    <r>
      <rPr>
        <b/>
        <sz val="11"/>
        <color indexed="12"/>
        <rFont val="ＭＳ Ｐゴシック"/>
        <family val="3"/>
      </rPr>
      <t xml:space="preserve"> 
　　　　</t>
    </r>
    <r>
      <rPr>
        <b/>
        <sz val="13"/>
        <color indexed="12"/>
        <rFont val="ＭＳ Ｐゴシック"/>
        <family val="3"/>
      </rPr>
      <t xml:space="preserve">【 口座名 】石川県液化石油ガス教育事務所(振込手数料はご負担下さい)
　 </t>
    </r>
    <r>
      <rPr>
        <b/>
        <sz val="10"/>
        <rFont val="ＭＳ Ｐゴシック"/>
        <family val="3"/>
      </rPr>
      <t>※申込受付後は受講(検)料・図書等代金の返金及び受講日の変更はできませんのでご了承下さい。
　  　 ただし、受講者の変更は可能です。原則、講習日の10日前までに必ずご連絡下さい。　　</t>
    </r>
  </si>
  <si>
    <r>
      <rPr>
        <b/>
        <sz val="18"/>
        <rFont val="ＭＳ Ｐゴシック"/>
        <family val="3"/>
      </rPr>
      <t>8,430円</t>
    </r>
    <r>
      <rPr>
        <b/>
        <sz val="16"/>
        <rFont val="ＭＳ Ｐゴシック"/>
        <family val="3"/>
      </rPr>
      <t xml:space="preserve">
(非課税)</t>
    </r>
  </si>
  <si>
    <r>
      <rPr>
        <b/>
        <sz val="18"/>
        <rFont val="ＭＳ Ｐゴシック"/>
        <family val="3"/>
      </rPr>
      <t>24,900円</t>
    </r>
    <r>
      <rPr>
        <b/>
        <sz val="16"/>
        <rFont val="ＭＳ Ｐゴシック"/>
        <family val="3"/>
      </rPr>
      <t xml:space="preserve">
(課税)</t>
    </r>
  </si>
  <si>
    <r>
      <rPr>
        <b/>
        <sz val="18"/>
        <rFont val="ＭＳ Ｐゴシック"/>
        <family val="3"/>
      </rPr>
      <t>16,700円</t>
    </r>
    <r>
      <rPr>
        <b/>
        <sz val="16"/>
        <rFont val="ＭＳ Ｐゴシック"/>
        <family val="3"/>
      </rPr>
      <t xml:space="preserve">
(課税)</t>
    </r>
  </si>
  <si>
    <r>
      <rPr>
        <b/>
        <sz val="18"/>
        <rFont val="ＭＳ Ｐゴシック"/>
        <family val="3"/>
      </rPr>
      <t>17,200円</t>
    </r>
    <r>
      <rPr>
        <b/>
        <sz val="16"/>
        <rFont val="ＭＳ Ｐゴシック"/>
        <family val="3"/>
      </rPr>
      <t xml:space="preserve">
(非課税)</t>
    </r>
  </si>
  <si>
    <r>
      <rPr>
        <b/>
        <sz val="10"/>
        <color indexed="12"/>
        <rFont val="ＭＳ Ｐゴシック"/>
        <family val="3"/>
      </rPr>
      <t>技能検定料(非課税)</t>
    </r>
    <r>
      <rPr>
        <b/>
        <sz val="16"/>
        <color indexed="12"/>
        <rFont val="ＭＳ Ｐゴシック"/>
        <family val="3"/>
      </rPr>
      <t xml:space="preserve">
</t>
    </r>
    <r>
      <rPr>
        <b/>
        <sz val="16"/>
        <color indexed="12"/>
        <rFont val="ＭＳ Ｐゴシック"/>
        <family val="3"/>
      </rPr>
      <t>19,700円</t>
    </r>
    <r>
      <rPr>
        <b/>
        <sz val="16"/>
        <color indexed="12"/>
        <rFont val="ＭＳ Ｐゴシック"/>
        <family val="3"/>
      </rPr>
      <t xml:space="preserve">
</t>
    </r>
    <r>
      <rPr>
        <b/>
        <sz val="10"/>
        <color indexed="12"/>
        <rFont val="ＭＳ Ｐゴシック"/>
        <family val="3"/>
      </rPr>
      <t>(筆記合格後に必要)</t>
    </r>
  </si>
  <si>
    <r>
      <rPr>
        <b/>
        <sz val="18"/>
        <rFont val="ＭＳ Ｐゴシック"/>
        <family val="3"/>
      </rPr>
      <t>15,100円</t>
    </r>
    <r>
      <rPr>
        <b/>
        <sz val="16"/>
        <rFont val="ＭＳ Ｐゴシック"/>
        <family val="3"/>
      </rPr>
      <t xml:space="preserve">
(非課税)</t>
    </r>
  </si>
  <si>
    <r>
      <rPr>
        <b/>
        <sz val="18"/>
        <rFont val="ＭＳ Ｐゴシック"/>
        <family val="3"/>
      </rPr>
      <t>12,300円</t>
    </r>
    <r>
      <rPr>
        <b/>
        <sz val="16"/>
        <rFont val="ＭＳ Ｐゴシック"/>
        <family val="3"/>
      </rPr>
      <t xml:space="preserve">
(非課税)</t>
    </r>
  </si>
  <si>
    <r>
      <rPr>
        <b/>
        <sz val="18"/>
        <rFont val="ＭＳ Ｐゴシック"/>
        <family val="3"/>
      </rPr>
      <t>5,600円</t>
    </r>
    <r>
      <rPr>
        <b/>
        <sz val="16"/>
        <rFont val="ＭＳ Ｐゴシック"/>
        <family val="3"/>
      </rPr>
      <t xml:space="preserve">
(非課税)</t>
    </r>
  </si>
  <si>
    <r>
      <rPr>
        <b/>
        <sz val="18"/>
        <rFont val="ＭＳ Ｐゴシック"/>
        <family val="3"/>
      </rPr>
      <t>5,800円</t>
    </r>
    <r>
      <rPr>
        <b/>
        <sz val="16"/>
        <rFont val="ＭＳ Ｐゴシック"/>
        <family val="3"/>
      </rPr>
      <t xml:space="preserve">
(非課税)</t>
    </r>
  </si>
  <si>
    <r>
      <rPr>
        <b/>
        <sz val="18"/>
        <rFont val="ＭＳ Ｐゴシック"/>
        <family val="3"/>
      </rPr>
      <t>8,940円</t>
    </r>
    <r>
      <rPr>
        <b/>
        <sz val="16"/>
        <rFont val="ＭＳ Ｐゴシック"/>
        <family val="3"/>
      </rPr>
      <t xml:space="preserve">
(非課税)</t>
    </r>
  </si>
  <si>
    <r>
      <rPr>
        <b/>
        <sz val="18"/>
        <rFont val="ＭＳ Ｐゴシック"/>
        <family val="3"/>
      </rPr>
      <t>36,300円</t>
    </r>
    <r>
      <rPr>
        <b/>
        <sz val="16"/>
        <rFont val="ＭＳ Ｐゴシック"/>
        <family val="3"/>
      </rPr>
      <t xml:space="preserve">
(課税)</t>
    </r>
  </si>
  <si>
    <t>　　　◆諸般の事情により日程等が変更になる場合がありますのでＨＰ等で最新情報
　　　　 をご確認下さい</t>
  </si>
  <si>
    <r>
      <rPr>
        <sz val="12"/>
        <color indexed="12"/>
        <rFont val="ＭＳ Ｐゴシック"/>
        <family val="3"/>
      </rPr>
      <t xml:space="preserve">
　　</t>
    </r>
    <r>
      <rPr>
        <sz val="16"/>
        <rFont val="ＭＳ Ｐゴシック"/>
        <family val="3"/>
      </rPr>
      <t xml:space="preserve">■ </t>
    </r>
    <r>
      <rPr>
        <b/>
        <sz val="12"/>
        <rFont val="ＭＳ Ｐゴシック"/>
        <family val="3"/>
      </rPr>
      <t>講習用テキスト・参考書等は「</t>
    </r>
    <r>
      <rPr>
        <b/>
        <u val="single"/>
        <sz val="12"/>
        <rFont val="ＭＳ Ｐゴシック"/>
        <family val="3"/>
      </rPr>
      <t>石川県専用 図書注文書</t>
    </r>
    <r>
      <rPr>
        <b/>
        <sz val="12"/>
        <rFont val="ＭＳ Ｐゴシック"/>
        <family val="3"/>
      </rPr>
      <t>」にて石川県液化石油
　　　　 ガス教育事務所へお申込み下さい。
　　　　 なお、「図書注文書」は石川県エルピーガス協会ＨＰ
　　　　</t>
    </r>
    <r>
      <rPr>
        <b/>
        <sz val="16"/>
        <rFont val="ＭＳ Ｐゴシック"/>
        <family val="3"/>
      </rPr>
      <t xml:space="preserve"> </t>
    </r>
    <r>
      <rPr>
        <b/>
        <sz val="18"/>
        <rFont val="ＭＳ Ｐゴシック"/>
        <family val="3"/>
      </rPr>
      <t>http://www.ishikawa-lpg.jp</t>
    </r>
    <r>
      <rPr>
        <b/>
        <sz val="16"/>
        <rFont val="ＭＳ Ｐゴシック"/>
        <family val="3"/>
      </rPr>
      <t xml:space="preserve"> </t>
    </r>
    <r>
      <rPr>
        <b/>
        <sz val="12"/>
        <rFont val="ＭＳ Ｐゴシック"/>
        <family val="3"/>
      </rPr>
      <t xml:space="preserve">よりダウンロードする事ができます。
　　 ※ 講習用ﾃｷｽﾄ. 参考図書のお申込みは使用図書等を確認の上購入して下さい。
　　 　  入荷迄1週間程要す場合がありますので余裕をもってご購入さい。 
　　 ※ 図書等は年度中の改訂により内容が変更されることがあります。
　　 ※ 資格講習の場合は、全ての科目を受講しなければ検定試験を受検できません。
　　 ※ 義務講習の場合は、全ての受講科目を受けなければ講習修了となりません。
</t>
    </r>
    <r>
      <rPr>
        <sz val="12"/>
        <rFont val="ＭＳ Ｐゴシック"/>
        <family val="3"/>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</si>
</sst>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103">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11"/>
      <name val="ＭＳ Ｐ明朝"/>
      <family val="1"/>
    </font>
    <font>
      <b/>
      <sz val="11"/>
      <name val="ＭＳ Ｐゴシック"/>
      <family val="3"/>
    </font>
    <font>
      <b/>
      <sz val="14"/>
      <name val="ＭＳ Ｐゴシック"/>
      <family val="3"/>
    </font>
    <font>
      <b/>
      <sz val="12"/>
      <name val="ＭＳ Ｐゴシック"/>
      <family val="3"/>
    </font>
    <font>
      <sz val="14"/>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b/>
      <sz val="10"/>
      <name val="ＭＳ Ｐゴシック"/>
      <family val="3"/>
    </font>
    <font>
      <b/>
      <sz val="14"/>
      <color indexed="12"/>
      <name val="ＭＳ Ｐゴシック"/>
      <family val="3"/>
    </font>
    <font>
      <sz val="13"/>
      <name val="ＭＳ Ｐゴシック"/>
      <family val="3"/>
    </font>
    <font>
      <sz val="12.5"/>
      <name val="ＭＳ Ｐゴシック"/>
      <family val="3"/>
    </font>
    <font>
      <b/>
      <sz val="13"/>
      <name val="ＭＳ Ｐゴシック"/>
      <family val="3"/>
    </font>
    <font>
      <b/>
      <sz val="9"/>
      <name val="ＭＳ Ｐゴシック"/>
      <family val="3"/>
    </font>
    <font>
      <b/>
      <sz val="9.5"/>
      <name val="ＭＳ Ｐゴシック"/>
      <family val="3"/>
    </font>
    <font>
      <b/>
      <sz val="8"/>
      <name val="ＭＳ Ｐゴシック"/>
      <family val="3"/>
    </font>
    <font>
      <b/>
      <sz val="16"/>
      <name val="ＭＳ Ｐゴシック"/>
      <family val="3"/>
    </font>
    <font>
      <b/>
      <sz val="11"/>
      <color indexed="12"/>
      <name val="ＭＳ Ｐゴシック"/>
      <family val="3"/>
    </font>
    <font>
      <b/>
      <sz val="15"/>
      <name val="ＭＳ Ｐゴシック"/>
      <family val="3"/>
    </font>
    <font>
      <b/>
      <sz val="15"/>
      <color indexed="10"/>
      <name val="ＭＳ Ｐゴシック"/>
      <family val="3"/>
    </font>
    <font>
      <b/>
      <sz val="18"/>
      <name val="ＭＳ ゴシック"/>
      <family val="3"/>
    </font>
    <font>
      <b/>
      <sz val="22"/>
      <name val="ＭＳ Ｐゴシック"/>
      <family val="3"/>
    </font>
    <font>
      <b/>
      <sz val="15.5"/>
      <name val="ＭＳ Ｐゴシック"/>
      <family val="3"/>
    </font>
    <font>
      <b/>
      <sz val="11.5"/>
      <color indexed="10"/>
      <name val="ＭＳ Ｐゴシック"/>
      <family val="3"/>
    </font>
    <font>
      <b/>
      <sz val="16"/>
      <color indexed="12"/>
      <name val="ＭＳ Ｐゴシック"/>
      <family val="3"/>
    </font>
    <font>
      <b/>
      <sz val="10"/>
      <color indexed="12"/>
      <name val="ＭＳ Ｐゴシック"/>
      <family val="3"/>
    </font>
    <font>
      <b/>
      <sz val="14"/>
      <color indexed="10"/>
      <name val="ＭＳ Ｐゴシック"/>
      <family val="3"/>
    </font>
    <font>
      <b/>
      <sz val="12"/>
      <color indexed="10"/>
      <name val="ＭＳ Ｐゴシック"/>
      <family val="3"/>
    </font>
    <font>
      <b/>
      <sz val="18"/>
      <name val="ＭＳ Ｐゴシック"/>
      <family val="3"/>
    </font>
    <font>
      <sz val="18"/>
      <name val="ＭＳ Ｐゴシック"/>
      <family val="3"/>
    </font>
    <font>
      <sz val="12"/>
      <color indexed="12"/>
      <name val="ＭＳ Ｐゴシック"/>
      <family val="3"/>
    </font>
    <font>
      <b/>
      <sz val="18"/>
      <color indexed="10"/>
      <name val="ＭＳ Ｐゴシック"/>
      <family val="3"/>
    </font>
    <font>
      <sz val="15"/>
      <name val="ＭＳ Ｐゴシック"/>
      <family val="3"/>
    </font>
    <font>
      <b/>
      <sz val="13"/>
      <color indexed="12"/>
      <name val="ＭＳ Ｐゴシック"/>
      <family val="3"/>
    </font>
    <font>
      <b/>
      <sz val="17"/>
      <name val="ＭＳ ゴシック"/>
      <family val="3"/>
    </font>
    <font>
      <b/>
      <sz val="23"/>
      <name val="ＭＳ ゴシック"/>
      <family val="3"/>
    </font>
    <font>
      <b/>
      <sz val="24"/>
      <name val="ＭＳ ゴシック"/>
      <family val="3"/>
    </font>
    <font>
      <b/>
      <sz val="13"/>
      <color indexed="10"/>
      <name val="ＭＳ Ｐゴシック"/>
      <family val="3"/>
    </font>
    <font>
      <b/>
      <sz val="10"/>
      <color indexed="10"/>
      <name val="ＭＳ Ｐゴシック"/>
      <family val="3"/>
    </font>
    <font>
      <b/>
      <sz val="20"/>
      <name val="ＭＳ ゴシック"/>
      <family val="3"/>
    </font>
    <font>
      <b/>
      <sz val="13.5"/>
      <name val="ＭＳ Ｐゴシック"/>
      <family val="3"/>
    </font>
    <font>
      <b/>
      <sz val="15"/>
      <name val="ＭＳ ゴシック"/>
      <family val="3"/>
    </font>
    <font>
      <b/>
      <sz val="13"/>
      <name val="ＭＳ ゴシック"/>
      <family val="3"/>
    </font>
    <font>
      <b/>
      <sz val="12"/>
      <name val="ＭＳ ゴシック"/>
      <family val="3"/>
    </font>
    <font>
      <b/>
      <sz val="14"/>
      <name val="ＭＳ ゴシック"/>
      <family val="3"/>
    </font>
    <font>
      <b/>
      <u val="single"/>
      <sz val="12"/>
      <name val="ＭＳ Ｐゴシック"/>
      <family val="3"/>
    </font>
    <font>
      <b/>
      <sz val="12"/>
      <color indexed="17"/>
      <name val="ＭＳ Ｐゴシック"/>
      <family val="3"/>
    </font>
    <font>
      <b/>
      <sz val="16"/>
      <color indexed="17"/>
      <name val="ＭＳ Ｐゴシック"/>
      <family val="3"/>
    </font>
    <font>
      <b/>
      <sz val="14"/>
      <color indexed="17"/>
      <name val="ＭＳ Ｐゴシック"/>
      <family val="3"/>
    </font>
    <font>
      <b/>
      <sz val="10.5"/>
      <color indexed="17"/>
      <name val="ＭＳ Ｐゴシック"/>
      <family val="3"/>
    </font>
    <font>
      <b/>
      <sz val="10.5"/>
      <name val="ＭＳ Ｐゴシック"/>
      <family val="3"/>
    </font>
    <font>
      <b/>
      <sz val="12.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17"/>
      <name val="ＭＳ Ｐゴシック"/>
      <family val="3"/>
    </font>
    <font>
      <b/>
      <sz val="11"/>
      <color indexed="17"/>
      <name val="ＭＳ Ｐゴシック"/>
      <family val="3"/>
    </font>
    <font>
      <b/>
      <sz val="14"/>
      <color indexed="53"/>
      <name val="ＭＳ Ｐゴシック"/>
      <family val="3"/>
    </font>
    <font>
      <b/>
      <sz val="13.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rgb="FF008000"/>
      <name val="ＭＳ Ｐゴシック"/>
      <family val="3"/>
    </font>
    <font>
      <b/>
      <sz val="11"/>
      <color rgb="FF008000"/>
      <name val="ＭＳ Ｐゴシック"/>
      <family val="3"/>
    </font>
    <font>
      <b/>
      <sz val="13.5"/>
      <color rgb="FFFF0000"/>
      <name val="ＭＳ Ｐゴシック"/>
      <family val="3"/>
    </font>
    <font>
      <b/>
      <sz val="16"/>
      <color rgb="FF0000FF"/>
      <name val="ＭＳ Ｐゴシック"/>
      <family val="3"/>
    </font>
    <font>
      <b/>
      <sz val="14"/>
      <color theme="9" tint="-0.24997000396251678"/>
      <name val="ＭＳ Ｐゴシック"/>
      <family val="3"/>
    </font>
    <font>
      <b/>
      <sz val="12"/>
      <color rgb="FF008000"/>
      <name val="ＭＳ Ｐゴシック"/>
      <family val="3"/>
    </font>
    <font>
      <b/>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lightGray">
        <fgColor indexed="9"/>
      </patternFill>
    </fill>
    <fill>
      <patternFill patternType="gray0625">
        <fgColor indexed="9"/>
        <bgColor indexed="9"/>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dotted"/>
      <bottom style="thin"/>
    </border>
    <border>
      <left>
        <color indexed="63"/>
      </left>
      <right>
        <color indexed="63"/>
      </right>
      <top style="dotted"/>
      <bottom style="double"/>
    </border>
    <border>
      <left style="thin"/>
      <right>
        <color indexed="63"/>
      </right>
      <top>
        <color indexed="63"/>
      </top>
      <bottom>
        <color indexed="63"/>
      </bottom>
    </border>
    <border>
      <left style="thin"/>
      <right>
        <color indexed="63"/>
      </right>
      <top>
        <color indexed="63"/>
      </top>
      <bottom style="dotted"/>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double"/>
    </border>
    <border>
      <left style="thin"/>
      <right>
        <color indexed="63"/>
      </right>
      <top style="dotted"/>
      <bottom style="thin"/>
    </border>
    <border>
      <left>
        <color indexed="63"/>
      </left>
      <right>
        <color indexed="63"/>
      </right>
      <top>
        <color indexed="63"/>
      </top>
      <bottom style="thick"/>
    </border>
    <border>
      <left>
        <color indexed="63"/>
      </left>
      <right style="thin"/>
      <top>
        <color indexed="63"/>
      </top>
      <bottom style="dotted"/>
    </border>
    <border>
      <left style="thin"/>
      <right>
        <color indexed="63"/>
      </right>
      <top style="dotted"/>
      <bottom style="double"/>
    </border>
    <border>
      <left style="thin"/>
      <right>
        <color indexed="63"/>
      </right>
      <top>
        <color indexed="63"/>
      </top>
      <bottom style="thick"/>
    </border>
    <border>
      <left style="thin"/>
      <right>
        <color indexed="63"/>
      </right>
      <top style="double"/>
      <bottom>
        <color indexed="63"/>
      </bottom>
    </border>
    <border>
      <left style="thin"/>
      <right>
        <color indexed="63"/>
      </right>
      <top style="dotted"/>
      <bottom style="thick"/>
    </border>
    <border>
      <left style="thin"/>
      <right>
        <color indexed="63"/>
      </right>
      <top style="thin"/>
      <bottom style="thin"/>
    </border>
    <border>
      <left style="thin"/>
      <right style="thick"/>
      <top style="thick"/>
      <bottom>
        <color indexed="63"/>
      </bottom>
    </border>
    <border>
      <left style="thin"/>
      <right style="thick"/>
      <top>
        <color indexed="63"/>
      </top>
      <bottom style="thick"/>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dotted"/>
      <bottom style="thin"/>
    </border>
    <border>
      <left style="thin"/>
      <right style="thin"/>
      <top style="thick"/>
      <bottom style="double"/>
    </border>
    <border>
      <left style="thin"/>
      <right>
        <color indexed="63"/>
      </right>
      <top style="thick"/>
      <bottom style="double"/>
    </border>
    <border>
      <left style="thin"/>
      <right style="thin"/>
      <top style="double"/>
      <bottom>
        <color indexed="63"/>
      </bottom>
    </border>
    <border>
      <left style="thin"/>
      <right style="thin"/>
      <top>
        <color indexed="63"/>
      </top>
      <bottom style="thin"/>
    </border>
    <border>
      <left style="thin"/>
      <right style="thin"/>
      <top style="thin"/>
      <bottom style="thin"/>
    </border>
    <border>
      <left style="thin"/>
      <right style="thin"/>
      <top style="thin"/>
      <bottom style="thick"/>
    </border>
    <border>
      <left style="thin"/>
      <right style="thin"/>
      <top style="thin"/>
      <bottom>
        <color indexed="63"/>
      </bottom>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color indexed="63"/>
      </top>
      <bottom style="double"/>
    </border>
    <border>
      <left style="thick"/>
      <right style="thin"/>
      <top>
        <color indexed="63"/>
      </top>
      <bottom>
        <color indexed="63"/>
      </bottom>
    </border>
    <border>
      <left style="thick"/>
      <right style="thin"/>
      <top>
        <color indexed="63"/>
      </top>
      <bottom style="double"/>
    </border>
    <border>
      <left style="thin"/>
      <right style="thin"/>
      <top>
        <color indexed="63"/>
      </top>
      <bottom style="thick"/>
    </border>
    <border>
      <left style="thick"/>
      <right style="thin"/>
      <top style="double"/>
      <bottom>
        <color indexed="63"/>
      </bottom>
    </border>
    <border>
      <left style="thick"/>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ck"/>
      <right style="thin"/>
      <top>
        <color indexed="63"/>
      </top>
      <bottom style="thick"/>
    </border>
    <border>
      <left style="thin"/>
      <right>
        <color indexed="63"/>
      </right>
      <top style="thin"/>
      <bottom style="double"/>
    </border>
    <border>
      <left>
        <color indexed="63"/>
      </left>
      <right style="thin"/>
      <top style="thin"/>
      <bottom style="thin"/>
    </border>
    <border>
      <left>
        <color indexed="63"/>
      </left>
      <right>
        <color indexed="63"/>
      </right>
      <top style="thin"/>
      <bottom style="thin"/>
    </border>
    <border>
      <left>
        <color indexed="63"/>
      </left>
      <right style="thin"/>
      <top>
        <color indexed="63"/>
      </top>
      <bottom style="double"/>
    </border>
    <border>
      <left>
        <color indexed="63"/>
      </left>
      <right>
        <color indexed="63"/>
      </right>
      <top>
        <color indexed="63"/>
      </top>
      <bottom style="double"/>
    </border>
    <border>
      <left style="thin"/>
      <right style="thick"/>
      <top>
        <color indexed="63"/>
      </top>
      <bottom>
        <color indexed="63"/>
      </bottom>
    </border>
    <border>
      <left>
        <color indexed="63"/>
      </left>
      <right style="thick"/>
      <top>
        <color indexed="63"/>
      </top>
      <bottom>
        <color indexed="63"/>
      </bottom>
    </border>
    <border>
      <left style="thin"/>
      <right style="thin"/>
      <top>
        <color indexed="63"/>
      </top>
      <bottom style="dotted"/>
    </border>
    <border>
      <left style="thick"/>
      <right>
        <color indexed="63"/>
      </right>
      <top>
        <color indexed="63"/>
      </top>
      <bottom>
        <color indexed="63"/>
      </bottom>
    </border>
    <border>
      <left style="thick"/>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color indexed="63"/>
      </right>
      <top style="dotted"/>
      <bottom style="thick"/>
    </border>
    <border>
      <left>
        <color indexed="63"/>
      </left>
      <right style="thin"/>
      <top style="dotted"/>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4" fillId="0" borderId="0" applyNumberFormat="0" applyFill="0" applyBorder="0" applyAlignment="0" applyProtection="0"/>
    <xf numFmtId="0" fontId="95" fillId="32" borderId="0" applyNumberFormat="0" applyBorder="0" applyAlignment="0" applyProtection="0"/>
  </cellStyleXfs>
  <cellXfs count="257">
    <xf numFmtId="0" fontId="0" fillId="0" borderId="0" xfId="0" applyAlignment="1">
      <alignment/>
    </xf>
    <xf numFmtId="0" fontId="0" fillId="0" borderId="0" xfId="0" applyAlignment="1">
      <alignment horizontal="right" vertical="center"/>
    </xf>
    <xf numFmtId="0" fontId="0" fillId="0" borderId="0" xfId="0" applyAlignment="1">
      <alignment vertical="center"/>
    </xf>
    <xf numFmtId="0" fontId="10"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6" fillId="0" borderId="0" xfId="0" applyFont="1" applyAlignment="1">
      <alignment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0" fontId="96" fillId="0" borderId="0" xfId="0" applyFont="1" applyBorder="1" applyAlignment="1">
      <alignment horizontal="left" vertical="center" wrapText="1"/>
    </xf>
    <xf numFmtId="0" fontId="9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Font="1" applyFill="1" applyBorder="1" applyAlignment="1">
      <alignment horizontal="right" vertical="center"/>
    </xf>
    <xf numFmtId="0" fontId="6"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16" fillId="0" borderId="0" xfId="0" applyFont="1" applyBorder="1" applyAlignment="1">
      <alignment vertical="center"/>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38" fontId="7" fillId="0" borderId="15" xfId="49" applyFont="1" applyBorder="1" applyAlignment="1">
      <alignment vertical="center"/>
    </xf>
    <xf numFmtId="38" fontId="7" fillId="0" borderId="16" xfId="49" applyFont="1" applyFill="1" applyBorder="1" applyAlignment="1">
      <alignment vertical="center" wrapText="1"/>
    </xf>
    <xf numFmtId="38" fontId="7" fillId="0" borderId="17" xfId="49" applyFont="1" applyBorder="1" applyAlignment="1">
      <alignment vertical="center"/>
    </xf>
    <xf numFmtId="38" fontId="7" fillId="0" borderId="15" xfId="49" applyFont="1" applyFill="1" applyBorder="1" applyAlignment="1">
      <alignment horizontal="right" vertical="center" wrapText="1"/>
    </xf>
    <xf numFmtId="38" fontId="7" fillId="0" borderId="18" xfId="49" applyFont="1" applyFill="1" applyBorder="1" applyAlignment="1">
      <alignment horizontal="right" vertical="center" wrapText="1"/>
    </xf>
    <xf numFmtId="38" fontId="7" fillId="0" borderId="17" xfId="49" applyFont="1" applyFill="1" applyBorder="1" applyAlignment="1">
      <alignment vertical="center" wrapText="1"/>
    </xf>
    <xf numFmtId="38" fontId="7" fillId="0" borderId="18" xfId="49" applyFont="1" applyBorder="1" applyAlignment="1">
      <alignment vertical="center"/>
    </xf>
    <xf numFmtId="38" fontId="7" fillId="0" borderId="19" xfId="49" applyFont="1" applyBorder="1" applyAlignment="1">
      <alignment vertical="center"/>
    </xf>
    <xf numFmtId="38" fontId="7" fillId="0" borderId="15" xfId="49" applyFont="1" applyFill="1" applyBorder="1" applyAlignment="1">
      <alignment vertical="center" wrapText="1"/>
    </xf>
    <xf numFmtId="38" fontId="7" fillId="0" borderId="18" xfId="49" applyFont="1" applyFill="1" applyBorder="1" applyAlignment="1">
      <alignment vertical="center"/>
    </xf>
    <xf numFmtId="38" fontId="7" fillId="0" borderId="15" xfId="49" applyFont="1" applyFill="1" applyBorder="1" applyAlignment="1">
      <alignment horizontal="right" vertical="center"/>
    </xf>
    <xf numFmtId="38" fontId="7" fillId="0" borderId="17" xfId="49" applyFont="1" applyFill="1" applyBorder="1" applyAlignment="1">
      <alignment horizontal="right" vertical="center"/>
    </xf>
    <xf numFmtId="38" fontId="7" fillId="0" borderId="18" xfId="49" applyFont="1" applyFill="1" applyBorder="1" applyAlignment="1">
      <alignment horizontal="right" vertical="center"/>
    </xf>
    <xf numFmtId="38" fontId="7" fillId="0" borderId="20" xfId="49" applyFont="1" applyFill="1" applyBorder="1" applyAlignment="1">
      <alignment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38" fontId="7" fillId="33" borderId="16" xfId="49" applyFont="1" applyFill="1" applyBorder="1" applyAlignment="1">
      <alignment horizontal="right" vertical="center"/>
    </xf>
    <xf numFmtId="0" fontId="14" fillId="0" borderId="18" xfId="0" applyFont="1" applyBorder="1" applyAlignment="1">
      <alignment horizontal="left" vertical="center"/>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20" xfId="0" applyFont="1" applyBorder="1" applyAlignment="1">
      <alignment horizontal="center" vertical="center"/>
    </xf>
    <xf numFmtId="0" fontId="14" fillId="0" borderId="18" xfId="0" applyFont="1" applyFill="1" applyBorder="1" applyAlignment="1">
      <alignment horizontal="left" vertical="center"/>
    </xf>
    <xf numFmtId="0" fontId="14" fillId="0" borderId="20"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15" xfId="0" applyFont="1" applyBorder="1" applyAlignment="1">
      <alignment horizontal="left" vertical="center"/>
    </xf>
    <xf numFmtId="0" fontId="14" fillId="0" borderId="15" xfId="0" applyFont="1" applyBorder="1" applyAlignment="1">
      <alignment horizontal="left" vertical="center" wrapText="1"/>
    </xf>
    <xf numFmtId="0" fontId="14" fillId="0" borderId="16" xfId="0" applyFont="1" applyBorder="1" applyAlignment="1">
      <alignment horizontal="left" vertical="center"/>
    </xf>
    <xf numFmtId="0" fontId="14" fillId="0" borderId="23" xfId="0" applyFont="1" applyBorder="1" applyAlignment="1">
      <alignment horizontal="center" vertical="center"/>
    </xf>
    <xf numFmtId="0" fontId="14" fillId="0" borderId="18" xfId="0" applyFont="1" applyFill="1" applyBorder="1" applyAlignment="1">
      <alignment horizontal="left" vertical="center" wrapText="1"/>
    </xf>
    <xf numFmtId="0" fontId="19" fillId="0" borderId="15" xfId="0" applyFont="1" applyBorder="1" applyAlignment="1">
      <alignment horizontal="left" vertical="center" wrapText="1"/>
    </xf>
    <xf numFmtId="38" fontId="7" fillId="0" borderId="24" xfId="49" applyFont="1" applyBorder="1" applyAlignment="1">
      <alignment horizontal="right" vertical="center"/>
    </xf>
    <xf numFmtId="0" fontId="14" fillId="0" borderId="25" xfId="0" applyFont="1" applyFill="1" applyBorder="1" applyAlignment="1">
      <alignment horizontal="left" vertical="center" wrapText="1"/>
    </xf>
    <xf numFmtId="0" fontId="14" fillId="0" borderId="26" xfId="0" applyFont="1" applyBorder="1" applyAlignment="1">
      <alignment horizontal="center" vertical="center"/>
    </xf>
    <xf numFmtId="0" fontId="22" fillId="0" borderId="27" xfId="0" applyFont="1" applyFill="1" applyBorder="1" applyAlignment="1">
      <alignment horizontal="center" vertical="center" wrapText="1"/>
    </xf>
    <xf numFmtId="0" fontId="16" fillId="0" borderId="28" xfId="0" applyFont="1" applyFill="1" applyBorder="1" applyAlignment="1">
      <alignment vertical="top" wrapText="1"/>
    </xf>
    <xf numFmtId="0" fontId="16" fillId="0" borderId="29" xfId="0" applyFont="1" applyFill="1" applyBorder="1" applyAlignment="1">
      <alignment vertical="top"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7" fillId="34" borderId="34" xfId="0" applyFont="1" applyFill="1" applyBorder="1" applyAlignment="1">
      <alignment horizontal="center" vertical="center"/>
    </xf>
    <xf numFmtId="0" fontId="7" fillId="34" borderId="34"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0" fontId="6" fillId="0" borderId="0" xfId="0" applyFont="1" applyFill="1" applyBorder="1" applyAlignment="1">
      <alignment horizontal="center" vertical="center" shrinkToFit="1"/>
    </xf>
    <xf numFmtId="0" fontId="0" fillId="0" borderId="0" xfId="0" applyAlignment="1">
      <alignment horizontal="center" vertical="center"/>
    </xf>
    <xf numFmtId="0" fontId="34"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8" fillId="34" borderId="34" xfId="0" applyFont="1" applyFill="1" applyBorder="1" applyAlignment="1">
      <alignment horizontal="center" vertical="center"/>
    </xf>
    <xf numFmtId="0" fontId="8" fillId="0" borderId="34" xfId="0" applyFont="1" applyFill="1" applyBorder="1" applyAlignment="1">
      <alignment horizontal="center" vertical="center" wrapText="1"/>
    </xf>
    <xf numFmtId="38" fontId="7" fillId="0" borderId="16" xfId="49" applyFont="1" applyFill="1" applyBorder="1" applyAlignment="1">
      <alignment horizontal="right" vertical="center"/>
    </xf>
    <xf numFmtId="38" fontId="7" fillId="0" borderId="16" xfId="49" applyFont="1" applyFill="1" applyBorder="1" applyAlignment="1">
      <alignment horizontal="right" vertical="center" wrapText="1"/>
    </xf>
    <xf numFmtId="0" fontId="7" fillId="0" borderId="22" xfId="0" applyFont="1" applyFill="1" applyBorder="1" applyAlignment="1">
      <alignment vertical="center"/>
    </xf>
    <xf numFmtId="3" fontId="7" fillId="0" borderId="16" xfId="0" applyNumberFormat="1" applyFont="1" applyFill="1" applyBorder="1" applyAlignment="1">
      <alignment vertical="center"/>
    </xf>
    <xf numFmtId="0" fontId="18" fillId="0" borderId="16" xfId="0" applyFont="1" applyBorder="1" applyAlignment="1">
      <alignment horizontal="center" vertical="center" wrapText="1"/>
    </xf>
    <xf numFmtId="0" fontId="0" fillId="0" borderId="0" xfId="0" applyFont="1" applyFill="1" applyAlignment="1">
      <alignment vertical="center"/>
    </xf>
    <xf numFmtId="0" fontId="18" fillId="0" borderId="27" xfId="0" applyFont="1" applyFill="1" applyBorder="1" applyAlignment="1">
      <alignment horizontal="center" vertical="center" wrapText="1"/>
    </xf>
    <xf numFmtId="0" fontId="5" fillId="0" borderId="0" xfId="0" applyFont="1" applyFill="1" applyAlignment="1">
      <alignment vertical="center"/>
    </xf>
    <xf numFmtId="0" fontId="0" fillId="0" borderId="0" xfId="0" applyFont="1" applyFill="1" applyAlignment="1">
      <alignment vertical="center"/>
    </xf>
    <xf numFmtId="0" fontId="22" fillId="0" borderId="1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9" xfId="0" applyFont="1" applyBorder="1" applyAlignment="1">
      <alignment horizontal="center" vertical="center" wrapText="1"/>
    </xf>
    <xf numFmtId="0" fontId="34" fillId="0" borderId="40"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22" fillId="0" borderId="2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43" xfId="0" applyFont="1" applyBorder="1" applyAlignment="1">
      <alignment horizontal="center" vertical="center" wrapText="1"/>
    </xf>
    <xf numFmtId="0" fontId="34" fillId="28" borderId="44" xfId="0" applyFont="1" applyFill="1" applyBorder="1" applyAlignment="1">
      <alignment horizontal="left" vertical="center"/>
    </xf>
    <xf numFmtId="0" fontId="35" fillId="28" borderId="45" xfId="0" applyFont="1" applyFill="1" applyBorder="1" applyAlignment="1">
      <alignment horizontal="left" vertical="center"/>
    </xf>
    <xf numFmtId="0" fontId="35" fillId="28" borderId="46" xfId="0" applyFont="1" applyFill="1" applyBorder="1" applyAlignment="1">
      <alignment horizontal="left" vertical="center"/>
    </xf>
    <xf numFmtId="0" fontId="40" fillId="0" borderId="0" xfId="0" applyFont="1" applyFill="1" applyBorder="1" applyAlignment="1">
      <alignment horizontal="left" vertical="center"/>
    </xf>
    <xf numFmtId="0" fontId="8" fillId="0" borderId="41" xfId="0" applyFont="1" applyBorder="1" applyAlignment="1">
      <alignment horizontal="center" vertical="center" wrapText="1"/>
    </xf>
    <xf numFmtId="0" fontId="8" fillId="0" borderId="47" xfId="0" applyFont="1" applyBorder="1" applyAlignment="1">
      <alignment horizontal="center" vertical="center" wrapText="1"/>
    </xf>
    <xf numFmtId="0" fontId="29" fillId="0" borderId="48" xfId="0" applyFont="1" applyFill="1" applyBorder="1" applyAlignment="1">
      <alignment horizontal="center" vertical="top" textRotation="255" wrapText="1"/>
    </xf>
    <xf numFmtId="0" fontId="29" fillId="0" borderId="49" xfId="0" applyFont="1" applyFill="1" applyBorder="1" applyAlignment="1">
      <alignment horizontal="center" vertical="top" textRotation="255" wrapText="1"/>
    </xf>
    <xf numFmtId="0" fontId="8" fillId="0" borderId="40" xfId="0" applyFont="1" applyBorder="1" applyAlignment="1">
      <alignment horizontal="center" vertical="center" wrapText="1"/>
    </xf>
    <xf numFmtId="0" fontId="8" fillId="0" borderId="37" xfId="0" applyFont="1" applyBorder="1" applyAlignment="1">
      <alignment horizontal="center" vertical="center" wrapText="1"/>
    </xf>
    <xf numFmtId="0" fontId="2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8" fillId="0" borderId="40" xfId="0" applyFont="1" applyBorder="1" applyAlignment="1">
      <alignment horizontal="left" vertical="center" wrapText="1" indent="1"/>
    </xf>
    <xf numFmtId="0" fontId="98" fillId="0" borderId="41" xfId="0" applyFont="1" applyBorder="1" applyAlignment="1">
      <alignment horizontal="left" vertical="center" wrapText="1" indent="1"/>
    </xf>
    <xf numFmtId="0" fontId="98" fillId="0" borderId="50" xfId="0" applyFont="1" applyBorder="1" applyAlignment="1">
      <alignment horizontal="left" vertical="center" wrapText="1" indent="1"/>
    </xf>
    <xf numFmtId="0" fontId="98" fillId="0" borderId="37" xfId="0" applyFont="1" applyBorder="1" applyAlignment="1">
      <alignment horizontal="left" vertical="center" wrapText="1" indent="1"/>
    </xf>
    <xf numFmtId="0" fontId="41" fillId="0" borderId="0" xfId="0" applyFont="1" applyBorder="1" applyAlignment="1">
      <alignment horizontal="center" vertical="center"/>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2" fillId="0" borderId="51"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27" fillId="0" borderId="52" xfId="0" applyFont="1" applyFill="1" applyBorder="1" applyAlignment="1">
      <alignment horizontal="center" vertical="center" wrapText="1"/>
    </xf>
    <xf numFmtId="0" fontId="27" fillId="0" borderId="53"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34" fillId="0" borderId="47" xfId="0" applyFont="1" applyFill="1" applyBorder="1" applyAlignment="1">
      <alignment horizontal="center" vertical="center" wrapText="1"/>
    </xf>
    <xf numFmtId="0" fontId="34" fillId="0" borderId="18" xfId="43" applyFont="1" applyFill="1" applyBorder="1" applyAlignment="1" applyProtection="1">
      <alignment horizontal="center" vertical="center" wrapText="1"/>
      <protection/>
    </xf>
    <xf numFmtId="0" fontId="34" fillId="0" borderId="15" xfId="43" applyFont="1" applyFill="1" applyBorder="1" applyAlignment="1" applyProtection="1">
      <alignment horizontal="center" vertical="center" wrapText="1"/>
      <protection/>
    </xf>
    <xf numFmtId="0" fontId="34" fillId="0" borderId="17" xfId="43" applyFont="1" applyFill="1" applyBorder="1" applyAlignment="1" applyProtection="1">
      <alignment horizontal="center" vertical="center" wrapText="1"/>
      <protection/>
    </xf>
    <xf numFmtId="0" fontId="22" fillId="0" borderId="1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34" borderId="35" xfId="0" applyFont="1" applyFill="1" applyBorder="1" applyAlignment="1">
      <alignment horizontal="center" vertical="center"/>
    </xf>
    <xf numFmtId="0" fontId="7" fillId="34" borderId="53" xfId="0" applyFont="1" applyFill="1" applyBorder="1" applyAlignment="1">
      <alignment horizontal="center" vertical="center"/>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37" xfId="0" applyFont="1" applyBorder="1" applyAlignment="1">
      <alignment horizontal="center" vertical="center" wrapText="1"/>
    </xf>
    <xf numFmtId="0" fontId="98" fillId="0" borderId="36" xfId="0" applyFont="1" applyBorder="1" applyAlignment="1">
      <alignment horizontal="left" vertical="center" wrapText="1" indent="1"/>
    </xf>
    <xf numFmtId="0" fontId="7" fillId="34" borderId="54" xfId="0" applyFont="1" applyFill="1" applyBorder="1" applyAlignment="1">
      <alignment horizontal="center" vertical="center"/>
    </xf>
    <xf numFmtId="0" fontId="99" fillId="0" borderId="15" xfId="0" applyFont="1" applyBorder="1" applyAlignment="1">
      <alignment horizontal="center" vertical="top" wrapText="1"/>
    </xf>
    <xf numFmtId="0" fontId="99" fillId="0" borderId="17" xfId="0" applyFont="1" applyBorder="1" applyAlignment="1">
      <alignment horizontal="center" vertical="top" wrapText="1"/>
    </xf>
    <xf numFmtId="0" fontId="22" fillId="0" borderId="25" xfId="0" applyFont="1" applyFill="1" applyBorder="1" applyAlignment="1">
      <alignment horizontal="center" vertical="center" wrapText="1"/>
    </xf>
    <xf numFmtId="0" fontId="7" fillId="0" borderId="38" xfId="0" applyFont="1" applyFill="1" applyBorder="1" applyAlignment="1">
      <alignment vertical="center" wrapText="1"/>
    </xf>
    <xf numFmtId="0" fontId="27" fillId="0" borderId="52" xfId="0" applyFont="1" applyFill="1" applyBorder="1" applyAlignment="1">
      <alignment horizontal="center" vertical="center"/>
    </xf>
    <xf numFmtId="0" fontId="27" fillId="0" borderId="54" xfId="0" applyFont="1" applyFill="1" applyBorder="1" applyAlignment="1">
      <alignment horizontal="center" vertical="center"/>
    </xf>
    <xf numFmtId="0" fontId="24" fillId="0" borderId="48" xfId="0" applyFont="1" applyFill="1" applyBorder="1" applyAlignment="1">
      <alignment horizontal="center" vertical="top" textRotation="255" wrapText="1"/>
    </xf>
    <xf numFmtId="0" fontId="24" fillId="0" borderId="55" xfId="0" applyFont="1" applyFill="1" applyBorder="1" applyAlignment="1">
      <alignment horizontal="center" vertical="top" textRotation="255" wrapText="1"/>
    </xf>
    <xf numFmtId="0" fontId="22" fillId="0" borderId="27" xfId="0" applyFont="1" applyFill="1" applyBorder="1" applyAlignment="1">
      <alignment horizontal="center" vertical="center" wrapText="1"/>
    </xf>
    <xf numFmtId="0" fontId="22" fillId="0" borderId="27" xfId="0" applyFont="1" applyFill="1" applyBorder="1" applyAlignment="1">
      <alignment horizontal="center" vertical="center"/>
    </xf>
    <xf numFmtId="0" fontId="22" fillId="0" borderId="56" xfId="0" applyFont="1" applyFill="1" applyBorder="1" applyAlignment="1">
      <alignment horizontal="center" vertical="center"/>
    </xf>
    <xf numFmtId="0" fontId="7" fillId="0" borderId="27" xfId="0" applyFont="1" applyFill="1" applyBorder="1" applyAlignment="1">
      <alignment vertical="center" wrapText="1"/>
    </xf>
    <xf numFmtId="0" fontId="7" fillId="0" borderId="57" xfId="0" applyFont="1" applyFill="1" applyBorder="1" applyAlignment="1">
      <alignment vertical="center" wrapText="1"/>
    </xf>
    <xf numFmtId="0" fontId="7" fillId="0" borderId="37" xfId="0" applyFont="1" applyFill="1" applyBorder="1" applyAlignment="1">
      <alignment vertical="center" wrapText="1"/>
    </xf>
    <xf numFmtId="0" fontId="7" fillId="0" borderId="38" xfId="0" applyFont="1" applyFill="1" applyBorder="1" applyAlignment="1">
      <alignment vertical="center"/>
    </xf>
    <xf numFmtId="0" fontId="100" fillId="0" borderId="38" xfId="0" applyFont="1" applyFill="1" applyBorder="1" applyAlignment="1">
      <alignment vertical="center" wrapText="1"/>
    </xf>
    <xf numFmtId="0" fontId="18" fillId="0" borderId="3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7" fillId="0" borderId="58" xfId="0" applyFont="1" applyFill="1" applyBorder="1" applyAlignment="1">
      <alignment vertical="center" wrapText="1"/>
    </xf>
    <xf numFmtId="0" fontId="22" fillId="0" borderId="4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38" xfId="0" applyFont="1" applyBorder="1" applyAlignment="1">
      <alignment vertical="center" wrapText="1"/>
    </xf>
    <xf numFmtId="0" fontId="7" fillId="0" borderId="39" xfId="0" applyFont="1" applyFill="1" applyBorder="1" applyAlignment="1">
      <alignment vertical="center" wrapText="1"/>
    </xf>
    <xf numFmtId="0" fontId="7" fillId="0" borderId="53"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57" xfId="0" applyFont="1" applyFill="1" applyBorder="1" applyAlignment="1">
      <alignment horizontal="center" vertical="center" wrapText="1"/>
    </xf>
    <xf numFmtId="0" fontId="34" fillId="0" borderId="27"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60" xfId="0" applyFont="1" applyBorder="1" applyAlignment="1">
      <alignment horizontal="center" vertical="center" wrapText="1"/>
    </xf>
    <xf numFmtId="0" fontId="34" fillId="0" borderId="59"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43" applyFont="1" applyFill="1" applyBorder="1" applyAlignment="1" applyProtection="1">
      <alignment horizontal="left" vertical="center" wrapText="1"/>
      <protection/>
    </xf>
    <xf numFmtId="0" fontId="7" fillId="0" borderId="15" xfId="43" applyFont="1" applyFill="1" applyBorder="1" applyAlignment="1" applyProtection="1">
      <alignment horizontal="left" vertical="center" wrapText="1"/>
      <protection/>
    </xf>
    <xf numFmtId="0" fontId="7" fillId="0" borderId="17" xfId="43" applyFont="1" applyFill="1" applyBorder="1" applyAlignment="1" applyProtection="1">
      <alignment horizontal="left" vertical="center" wrapText="1"/>
      <protection/>
    </xf>
    <xf numFmtId="0" fontId="30" fillId="0" borderId="18"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3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7" xfId="0" applyFont="1" applyBorder="1" applyAlignment="1">
      <alignment horizontal="center" vertical="center" wrapText="1"/>
    </xf>
    <xf numFmtId="0" fontId="34" fillId="0" borderId="61" xfId="0" applyFont="1" applyFill="1" applyBorder="1" applyAlignment="1">
      <alignment horizontal="left" vertical="center" wrapText="1" indent="1"/>
    </xf>
    <xf numFmtId="0" fontId="35" fillId="0" borderId="61" xfId="0" applyFont="1" applyFill="1" applyBorder="1" applyAlignment="1">
      <alignment horizontal="left" vertical="center" wrapText="1" indent="1"/>
    </xf>
    <xf numFmtId="0" fontId="22" fillId="0" borderId="17" xfId="0" applyFont="1" applyBorder="1" applyAlignment="1">
      <alignment horizontal="center" vertical="center" wrapText="1"/>
    </xf>
    <xf numFmtId="0" fontId="8" fillId="0" borderId="36" xfId="0" applyFont="1" applyBorder="1" applyAlignment="1">
      <alignment horizontal="center" vertical="center" wrapText="1"/>
    </xf>
    <xf numFmtId="0" fontId="25" fillId="0" borderId="62" xfId="0" applyFont="1" applyBorder="1" applyAlignment="1">
      <alignment horizontal="left" vertical="center" wrapText="1"/>
    </xf>
    <xf numFmtId="0" fontId="38" fillId="0" borderId="62" xfId="0" applyFont="1" applyBorder="1" applyAlignment="1">
      <alignment horizontal="left" vertical="center"/>
    </xf>
    <xf numFmtId="0" fontId="101" fillId="0" borderId="41" xfId="0" applyFont="1" applyBorder="1" applyAlignment="1">
      <alignment horizontal="left" vertical="center" wrapText="1"/>
    </xf>
    <xf numFmtId="0" fontId="101" fillId="0" borderId="50" xfId="0" applyFont="1" applyBorder="1" applyAlignment="1">
      <alignment horizontal="left" vertical="center" wrapText="1"/>
    </xf>
    <xf numFmtId="0" fontId="7" fillId="0" borderId="41"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6" fillId="35" borderId="28" xfId="0" applyFont="1" applyFill="1" applyBorder="1" applyAlignment="1">
      <alignment horizontal="left" vertical="center" wrapText="1"/>
    </xf>
    <xf numFmtId="0" fontId="6" fillId="35" borderId="61" xfId="0" applyFont="1" applyFill="1" applyBorder="1" applyAlignment="1">
      <alignment horizontal="left" vertical="center" wrapText="1"/>
    </xf>
    <xf numFmtId="0" fontId="6" fillId="35" borderId="29" xfId="0" applyFont="1" applyFill="1" applyBorder="1" applyAlignment="1">
      <alignment horizontal="left" vertical="center" wrapText="1"/>
    </xf>
    <xf numFmtId="0" fontId="7" fillId="0" borderId="39" xfId="0" applyFont="1" applyBorder="1" applyAlignment="1">
      <alignment vertical="center"/>
    </xf>
    <xf numFmtId="38" fontId="7" fillId="0" borderId="15" xfId="49" applyFont="1" applyFill="1" applyBorder="1" applyAlignment="1">
      <alignment horizontal="right" vertical="center"/>
    </xf>
    <xf numFmtId="38" fontId="7" fillId="0" borderId="16" xfId="49" applyFont="1" applyFill="1" applyBorder="1" applyAlignment="1">
      <alignment horizontal="right" vertical="center"/>
    </xf>
    <xf numFmtId="0" fontId="8" fillId="0" borderId="61" xfId="0" applyFont="1" applyFill="1" applyBorder="1" applyAlignment="1">
      <alignment horizontal="left" vertical="top" wrapText="1"/>
    </xf>
    <xf numFmtId="0" fontId="14" fillId="0" borderId="41"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24" fillId="0" borderId="64" xfId="0" applyFont="1" applyFill="1" applyBorder="1" applyAlignment="1">
      <alignment horizontal="center" vertical="center" wrapText="1" shrinkToFit="1"/>
    </xf>
    <xf numFmtId="0" fontId="24" fillId="0" borderId="65" xfId="0" applyFont="1" applyFill="1" applyBorder="1" applyAlignment="1">
      <alignment horizontal="center" vertical="center" wrapText="1" shrinkToFit="1"/>
    </xf>
    <xf numFmtId="0" fontId="102" fillId="0" borderId="61" xfId="0" applyFont="1" applyFill="1" applyBorder="1" applyAlignment="1">
      <alignment horizontal="left" vertical="top" wrapText="1"/>
    </xf>
    <xf numFmtId="0" fontId="13" fillId="0" borderId="61" xfId="0" applyFont="1" applyFill="1" applyBorder="1" applyAlignment="1">
      <alignment horizontal="left" vertical="center" wrapText="1"/>
    </xf>
    <xf numFmtId="0" fontId="24" fillId="0" borderId="66" xfId="0" applyFont="1" applyBorder="1" applyAlignment="1">
      <alignment horizontal="center" vertical="top" textRotation="255"/>
    </xf>
    <xf numFmtId="0" fontId="24" fillId="0" borderId="67" xfId="0" applyFont="1" applyBorder="1" applyAlignment="1">
      <alignment horizontal="center" vertical="top" textRotation="255"/>
    </xf>
    <xf numFmtId="0" fontId="24" fillId="0" borderId="68" xfId="0" applyFont="1" applyBorder="1" applyAlignment="1">
      <alignment horizontal="center" vertical="top" textRotation="255"/>
    </xf>
    <xf numFmtId="0" fontId="46" fillId="0" borderId="41" xfId="0" applyFont="1" applyFill="1" applyBorder="1" applyAlignment="1">
      <alignment horizontal="center" vertical="center" wrapText="1"/>
    </xf>
    <xf numFmtId="0" fontId="46" fillId="0" borderId="50" xfId="0" applyFont="1" applyFill="1" applyBorder="1" applyAlignment="1">
      <alignment horizontal="center" vertical="center" wrapText="1"/>
    </xf>
    <xf numFmtId="0" fontId="24" fillId="0" borderId="41" xfId="0" applyFont="1" applyBorder="1" applyAlignment="1">
      <alignment horizontal="center" vertical="center" wrapText="1"/>
    </xf>
    <xf numFmtId="0" fontId="24" fillId="0" borderId="50"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43" xfId="0" applyFont="1" applyBorder="1" applyAlignment="1">
      <alignment horizontal="center" vertical="center" wrapText="1"/>
    </xf>
    <xf numFmtId="0" fontId="22" fillId="0" borderId="35" xfId="0" applyFont="1" applyFill="1" applyBorder="1" applyAlignment="1">
      <alignment horizontal="center" vertical="center" wrapText="1"/>
    </xf>
    <xf numFmtId="0" fontId="22" fillId="0" borderId="53" xfId="0" applyFont="1" applyFill="1" applyBorder="1" applyAlignment="1">
      <alignment horizontal="center" vertical="center" wrapText="1"/>
    </xf>
    <xf numFmtId="3" fontId="22" fillId="0" borderId="41" xfId="0" applyNumberFormat="1" applyFont="1" applyBorder="1" applyAlignment="1">
      <alignment horizontal="center" vertical="center" wrapText="1"/>
    </xf>
    <xf numFmtId="3" fontId="22" fillId="0" borderId="50" xfId="0" applyNumberFormat="1" applyFont="1" applyBorder="1" applyAlignment="1">
      <alignment horizontal="center" vertical="center" wrapText="1"/>
    </xf>
    <xf numFmtId="0" fontId="7" fillId="34" borderId="35"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34" fillId="34" borderId="26" xfId="0" applyFont="1" applyFill="1" applyBorder="1" applyAlignment="1">
      <alignment horizontal="center" vertical="center" wrapText="1"/>
    </xf>
    <xf numFmtId="0" fontId="34" fillId="34" borderId="69" xfId="0" applyFont="1" applyFill="1" applyBorder="1" applyAlignment="1">
      <alignment horizontal="center" vertical="center" wrapText="1"/>
    </xf>
    <xf numFmtId="0" fontId="34" fillId="34" borderId="7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48</xdr:row>
      <xdr:rowOff>47625</xdr:rowOff>
    </xdr:from>
    <xdr:to>
      <xdr:col>2</xdr:col>
      <xdr:colOff>371475</xdr:colOff>
      <xdr:row>48</xdr:row>
      <xdr:rowOff>523875</xdr:rowOff>
    </xdr:to>
    <xdr:pic>
      <xdr:nvPicPr>
        <xdr:cNvPr id="1" name="図 3" descr="鉛筆のイラスト｜書く、描く道具｜道具｜かわいいフリー素材、素材のプチッチ"/>
        <xdr:cNvPicPr preferRelativeResize="1">
          <a:picLocks noChangeAspect="1"/>
        </xdr:cNvPicPr>
      </xdr:nvPicPr>
      <xdr:blipFill>
        <a:blip r:embed="rId1"/>
        <a:stretch>
          <a:fillRect/>
        </a:stretch>
      </xdr:blipFill>
      <xdr:spPr>
        <a:xfrm>
          <a:off x="885825" y="16306800"/>
          <a:ext cx="476250" cy="476250"/>
        </a:xfrm>
        <a:prstGeom prst="rect">
          <a:avLst/>
        </a:prstGeom>
        <a:noFill/>
        <a:ln w="9525" cmpd="sng">
          <a:noFill/>
        </a:ln>
      </xdr:spPr>
    </xdr:pic>
    <xdr:clientData/>
  </xdr:twoCellAnchor>
  <xdr:twoCellAnchor>
    <xdr:from>
      <xdr:col>14</xdr:col>
      <xdr:colOff>85725</xdr:colOff>
      <xdr:row>22</xdr:row>
      <xdr:rowOff>257175</xdr:rowOff>
    </xdr:from>
    <xdr:to>
      <xdr:col>14</xdr:col>
      <xdr:colOff>6096000</xdr:colOff>
      <xdr:row>38</xdr:row>
      <xdr:rowOff>57150</xdr:rowOff>
    </xdr:to>
    <xdr:sp>
      <xdr:nvSpPr>
        <xdr:cNvPr id="2" name="四角形: 角を丸くする 8"/>
        <xdr:cNvSpPr>
          <a:spLocks/>
        </xdr:cNvSpPr>
      </xdr:nvSpPr>
      <xdr:spPr>
        <a:xfrm>
          <a:off x="17440275" y="7219950"/>
          <a:ext cx="6010275" cy="45815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171450</xdr:rowOff>
    </xdr:from>
    <xdr:to>
      <xdr:col>14</xdr:col>
      <xdr:colOff>6057900</xdr:colOff>
      <xdr:row>40</xdr:row>
      <xdr:rowOff>247650</xdr:rowOff>
    </xdr:to>
    <xdr:sp>
      <xdr:nvSpPr>
        <xdr:cNvPr id="3" name="四角形: 角を丸くする 10"/>
        <xdr:cNvSpPr>
          <a:spLocks/>
        </xdr:cNvSpPr>
      </xdr:nvSpPr>
      <xdr:spPr>
        <a:xfrm>
          <a:off x="17440275" y="11915775"/>
          <a:ext cx="5972175" cy="60960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Z49"/>
  <sheetViews>
    <sheetView tabSelected="1" zoomScale="75" zoomScaleNormal="75" zoomScaleSheetLayoutView="100" zoomScalePageLayoutView="0" workbookViewId="0" topLeftCell="A1">
      <selection activeCell="C4" sqref="C4:C7"/>
    </sheetView>
  </sheetViews>
  <sheetFormatPr defaultColWidth="9.00390625" defaultRowHeight="13.5"/>
  <cols>
    <col min="1" max="1" width="6.00390625" style="2" customWidth="1"/>
    <col min="2" max="2" width="7.00390625" style="2" customWidth="1"/>
    <col min="3" max="3" width="38.75390625" style="2" customWidth="1"/>
    <col min="4" max="4" width="5.50390625" style="82" customWidth="1"/>
    <col min="5" max="5" width="23.50390625" style="2" customWidth="1"/>
    <col min="6" max="6" width="13.625" style="2" customWidth="1"/>
    <col min="7" max="7" width="16.625" style="2" customWidth="1"/>
    <col min="8" max="8" width="14.00390625" style="2" customWidth="1"/>
    <col min="9" max="9" width="10.125" style="2" customWidth="1"/>
    <col min="10" max="10" width="21.625" style="2" customWidth="1"/>
    <col min="11" max="11" width="18.50390625" style="2" customWidth="1"/>
    <col min="12" max="12" width="39.375" style="1" customWidth="1"/>
    <col min="13" max="13" width="9.50390625" style="1" customWidth="1"/>
    <col min="14" max="14" width="3.625" style="1" customWidth="1"/>
    <col min="15" max="15" width="81.625" style="1" customWidth="1"/>
    <col min="16" max="16" width="9.00390625" style="2" customWidth="1"/>
    <col min="17" max="17" width="4.375" style="2" customWidth="1"/>
    <col min="18" max="20" width="16.625" style="2" customWidth="1"/>
    <col min="21" max="16384" width="9.00390625" style="2" customWidth="1"/>
  </cols>
  <sheetData>
    <row r="1" spans="2:15" s="3" customFormat="1" ht="34.5" customHeight="1">
      <c r="B1" s="125" t="s">
        <v>71</v>
      </c>
      <c r="C1" s="125"/>
      <c r="D1" s="125"/>
      <c r="E1" s="125"/>
      <c r="F1" s="125"/>
      <c r="G1" s="125"/>
      <c r="H1" s="125"/>
      <c r="I1" s="125"/>
      <c r="J1" s="125"/>
      <c r="K1" s="125"/>
      <c r="L1" s="125"/>
      <c r="M1" s="125"/>
      <c r="N1" s="125"/>
      <c r="O1" s="125"/>
    </row>
    <row r="2" spans="2:15" s="94" customFormat="1" ht="39" customHeight="1" thickBot="1">
      <c r="B2" s="111" t="s">
        <v>110</v>
      </c>
      <c r="C2" s="111"/>
      <c r="D2" s="111"/>
      <c r="E2" s="111"/>
      <c r="F2" s="111"/>
      <c r="G2" s="111"/>
      <c r="H2" s="111"/>
      <c r="I2" s="111"/>
      <c r="J2" s="111"/>
      <c r="K2" s="111"/>
      <c r="L2" s="111"/>
      <c r="M2" s="111"/>
      <c r="N2" s="111"/>
      <c r="O2" s="111"/>
    </row>
    <row r="3" spans="1:15" s="7" customFormat="1" ht="39" customHeight="1" thickBot="1" thickTop="1">
      <c r="A3" s="236" t="s">
        <v>113</v>
      </c>
      <c r="B3" s="131" t="s">
        <v>13</v>
      </c>
      <c r="C3" s="132"/>
      <c r="D3" s="88" t="s">
        <v>60</v>
      </c>
      <c r="E3" s="183" t="s">
        <v>61</v>
      </c>
      <c r="F3" s="184"/>
      <c r="G3" s="183" t="s">
        <v>35</v>
      </c>
      <c r="H3" s="187"/>
      <c r="I3" s="184"/>
      <c r="J3" s="80" t="s">
        <v>4</v>
      </c>
      <c r="K3" s="79" t="s">
        <v>1</v>
      </c>
      <c r="L3" s="247" t="s">
        <v>59</v>
      </c>
      <c r="M3" s="248"/>
      <c r="N3" s="248"/>
      <c r="O3" s="70"/>
    </row>
    <row r="4" spans="1:15" s="7" customFormat="1" ht="20.25" customHeight="1" thickTop="1">
      <c r="A4" s="237"/>
      <c r="B4" s="129" t="s">
        <v>34</v>
      </c>
      <c r="C4" s="133" t="s">
        <v>28</v>
      </c>
      <c r="D4" s="142" t="s">
        <v>62</v>
      </c>
      <c r="E4" s="176" t="s">
        <v>67</v>
      </c>
      <c r="F4" s="177"/>
      <c r="G4" s="188" t="s">
        <v>26</v>
      </c>
      <c r="H4" s="189"/>
      <c r="I4" s="189"/>
      <c r="J4" s="216" t="s">
        <v>54</v>
      </c>
      <c r="K4" s="104" t="s">
        <v>117</v>
      </c>
      <c r="L4" s="67" t="str">
        <f>L13</f>
        <v>　液化石油ガス法規集(第38次改訂版)R5/12</v>
      </c>
      <c r="M4" s="43">
        <f>M13</f>
        <v>3780</v>
      </c>
      <c r="N4" s="29" t="s">
        <v>2</v>
      </c>
      <c r="O4" s="213" t="s">
        <v>111</v>
      </c>
    </row>
    <row r="5" spans="1:15" s="7" customFormat="1" ht="20.25" customHeight="1">
      <c r="A5" s="237"/>
      <c r="B5" s="130"/>
      <c r="C5" s="134"/>
      <c r="D5" s="102"/>
      <c r="E5" s="176"/>
      <c r="F5" s="177"/>
      <c r="G5" s="188"/>
      <c r="H5" s="189"/>
      <c r="I5" s="189"/>
      <c r="J5" s="112"/>
      <c r="K5" s="99"/>
      <c r="L5" s="60" t="s">
        <v>11</v>
      </c>
      <c r="M5" s="35">
        <v>830</v>
      </c>
      <c r="N5" s="29" t="s">
        <v>2</v>
      </c>
      <c r="O5" s="214"/>
    </row>
    <row r="6" spans="1:15" s="7" customFormat="1" ht="20.25" customHeight="1">
      <c r="A6" s="237"/>
      <c r="B6" s="130"/>
      <c r="C6" s="134"/>
      <c r="D6" s="102"/>
      <c r="E6" s="176"/>
      <c r="F6" s="177"/>
      <c r="G6" s="188"/>
      <c r="H6" s="189"/>
      <c r="I6" s="189"/>
      <c r="J6" s="112"/>
      <c r="K6" s="99"/>
      <c r="L6" s="54" t="s">
        <v>16</v>
      </c>
      <c r="M6" s="36">
        <v>650</v>
      </c>
      <c r="N6" s="32" t="s">
        <v>2</v>
      </c>
      <c r="O6" s="214"/>
    </row>
    <row r="7" spans="1:15" s="7" customFormat="1" ht="20.25" customHeight="1">
      <c r="A7" s="237"/>
      <c r="B7" s="130"/>
      <c r="C7" s="135"/>
      <c r="D7" s="103"/>
      <c r="E7" s="176"/>
      <c r="F7" s="177"/>
      <c r="G7" s="188"/>
      <c r="H7" s="189"/>
      <c r="I7" s="189"/>
      <c r="J7" s="117"/>
      <c r="K7" s="215"/>
      <c r="L7" s="55" t="s">
        <v>7</v>
      </c>
      <c r="M7" s="37">
        <f>SUM(M4:M6)</f>
        <v>5260</v>
      </c>
      <c r="N7" s="75" t="s">
        <v>2</v>
      </c>
      <c r="O7" s="217" t="s">
        <v>115</v>
      </c>
    </row>
    <row r="8" spans="1:17" ht="20.25" customHeight="1">
      <c r="A8" s="237"/>
      <c r="B8" s="130"/>
      <c r="C8" s="144" t="s">
        <v>17</v>
      </c>
      <c r="D8" s="101" t="s">
        <v>62</v>
      </c>
      <c r="E8" s="178" t="s">
        <v>67</v>
      </c>
      <c r="F8" s="179"/>
      <c r="G8" s="178" t="s">
        <v>22</v>
      </c>
      <c r="H8" s="179"/>
      <c r="I8" s="190"/>
      <c r="J8" s="126" t="s">
        <v>73</v>
      </c>
      <c r="K8" s="140" t="s">
        <v>118</v>
      </c>
      <c r="L8" s="64" t="s">
        <v>9</v>
      </c>
      <c r="M8" s="38">
        <v>4920</v>
      </c>
      <c r="N8" s="72" t="s">
        <v>2</v>
      </c>
      <c r="O8" s="218"/>
      <c r="Q8" s="7"/>
    </row>
    <row r="9" spans="1:17" ht="20.25" customHeight="1">
      <c r="A9" s="237"/>
      <c r="B9" s="130"/>
      <c r="C9" s="145"/>
      <c r="D9" s="102"/>
      <c r="E9" s="178"/>
      <c r="F9" s="179"/>
      <c r="G9" s="178"/>
      <c r="H9" s="179"/>
      <c r="I9" s="190"/>
      <c r="J9" s="127"/>
      <c r="K9" s="133"/>
      <c r="L9" s="53" t="s">
        <v>25</v>
      </c>
      <c r="M9" s="38">
        <v>2800</v>
      </c>
      <c r="N9" s="73" t="s">
        <v>2</v>
      </c>
      <c r="O9" s="218"/>
      <c r="Q9" s="7"/>
    </row>
    <row r="10" spans="1:17" ht="27.75" customHeight="1">
      <c r="A10" s="237"/>
      <c r="B10" s="130"/>
      <c r="C10" s="145"/>
      <c r="D10" s="102"/>
      <c r="E10" s="178"/>
      <c r="F10" s="179"/>
      <c r="G10" s="178"/>
      <c r="H10" s="179"/>
      <c r="I10" s="190"/>
      <c r="J10" s="127"/>
      <c r="K10" s="133"/>
      <c r="L10" s="53" t="s">
        <v>40</v>
      </c>
      <c r="M10" s="38">
        <v>870</v>
      </c>
      <c r="N10" s="73" t="s">
        <v>2</v>
      </c>
      <c r="O10" s="218"/>
      <c r="Q10" s="7"/>
    </row>
    <row r="11" spans="1:17" ht="20.25" customHeight="1">
      <c r="A11" s="237"/>
      <c r="B11" s="130"/>
      <c r="C11" s="145"/>
      <c r="D11" s="102"/>
      <c r="E11" s="178"/>
      <c r="F11" s="179"/>
      <c r="G11" s="178"/>
      <c r="H11" s="179"/>
      <c r="I11" s="190"/>
      <c r="J11" s="127"/>
      <c r="K11" s="133"/>
      <c r="L11" s="54" t="s">
        <v>19</v>
      </c>
      <c r="M11" s="36">
        <v>2890</v>
      </c>
      <c r="N11" s="50" t="s">
        <v>2</v>
      </c>
      <c r="O11" s="218"/>
      <c r="Q11" s="7"/>
    </row>
    <row r="12" spans="1:17" ht="20.25" customHeight="1">
      <c r="A12" s="237"/>
      <c r="B12" s="130"/>
      <c r="C12" s="146"/>
      <c r="D12" s="103"/>
      <c r="E12" s="178"/>
      <c r="F12" s="179"/>
      <c r="G12" s="178"/>
      <c r="H12" s="179"/>
      <c r="I12" s="190"/>
      <c r="J12" s="128"/>
      <c r="K12" s="141"/>
      <c r="L12" s="57" t="s">
        <v>3</v>
      </c>
      <c r="M12" s="38">
        <f>SUM(M8:M11)</f>
        <v>11480</v>
      </c>
      <c r="N12" s="74" t="s">
        <v>2</v>
      </c>
      <c r="O12" s="218"/>
      <c r="Q12" s="7"/>
    </row>
    <row r="13" spans="1:17" ht="20.25" customHeight="1">
      <c r="A13" s="237"/>
      <c r="B13" s="114" t="s">
        <v>108</v>
      </c>
      <c r="C13" s="144" t="s">
        <v>18</v>
      </c>
      <c r="D13" s="101" t="s">
        <v>62</v>
      </c>
      <c r="E13" s="178" t="s">
        <v>68</v>
      </c>
      <c r="F13" s="179"/>
      <c r="G13" s="178" t="s">
        <v>72</v>
      </c>
      <c r="H13" s="179"/>
      <c r="I13" s="190"/>
      <c r="J13" s="126" t="s">
        <v>74</v>
      </c>
      <c r="K13" s="140" t="s">
        <v>119</v>
      </c>
      <c r="L13" s="64" t="s">
        <v>15</v>
      </c>
      <c r="M13" s="39">
        <v>3780</v>
      </c>
      <c r="N13" s="31" t="s">
        <v>2</v>
      </c>
      <c r="O13" s="235" t="s">
        <v>129</v>
      </c>
      <c r="Q13" s="7"/>
    </row>
    <row r="14" spans="1:17" ht="20.25" customHeight="1">
      <c r="A14" s="237"/>
      <c r="B14" s="114"/>
      <c r="C14" s="145"/>
      <c r="D14" s="102"/>
      <c r="E14" s="178"/>
      <c r="F14" s="179"/>
      <c r="G14" s="178"/>
      <c r="H14" s="179"/>
      <c r="I14" s="190"/>
      <c r="J14" s="127"/>
      <c r="K14" s="133"/>
      <c r="L14" s="53" t="s">
        <v>10</v>
      </c>
      <c r="M14" s="38">
        <v>1880</v>
      </c>
      <c r="N14" s="29" t="s">
        <v>2</v>
      </c>
      <c r="O14" s="235"/>
      <c r="Q14" s="7"/>
    </row>
    <row r="15" spans="1:17" ht="20.25" customHeight="1">
      <c r="A15" s="237"/>
      <c r="B15" s="114"/>
      <c r="C15" s="145"/>
      <c r="D15" s="102"/>
      <c r="E15" s="178"/>
      <c r="F15" s="179"/>
      <c r="G15" s="178"/>
      <c r="H15" s="179"/>
      <c r="I15" s="190"/>
      <c r="J15" s="127"/>
      <c r="K15" s="133"/>
      <c r="L15" s="53" t="s">
        <v>30</v>
      </c>
      <c r="M15" s="38">
        <v>2520</v>
      </c>
      <c r="N15" s="29" t="s">
        <v>2</v>
      </c>
      <c r="O15" s="235"/>
      <c r="Q15" s="7"/>
    </row>
    <row r="16" spans="1:17" ht="27.75" customHeight="1">
      <c r="A16" s="237"/>
      <c r="B16" s="114"/>
      <c r="C16" s="145"/>
      <c r="D16" s="102"/>
      <c r="E16" s="178"/>
      <c r="F16" s="179"/>
      <c r="G16" s="178"/>
      <c r="H16" s="179"/>
      <c r="I16" s="190"/>
      <c r="J16" s="127"/>
      <c r="K16" s="133"/>
      <c r="L16" s="53" t="s">
        <v>41</v>
      </c>
      <c r="M16" s="38">
        <v>870</v>
      </c>
      <c r="N16" s="29" t="s">
        <v>2</v>
      </c>
      <c r="O16" s="235"/>
      <c r="Q16" s="7"/>
    </row>
    <row r="17" spans="1:17" ht="20.25" customHeight="1">
      <c r="A17" s="237"/>
      <c r="B17" s="114"/>
      <c r="C17" s="146"/>
      <c r="D17" s="102"/>
      <c r="E17" s="178"/>
      <c r="F17" s="179"/>
      <c r="G17" s="178"/>
      <c r="H17" s="179"/>
      <c r="I17" s="190"/>
      <c r="J17" s="127"/>
      <c r="K17" s="141"/>
      <c r="L17" s="54" t="s">
        <v>16</v>
      </c>
      <c r="M17" s="90">
        <v>2300</v>
      </c>
      <c r="N17" s="32" t="s">
        <v>2</v>
      </c>
      <c r="O17" s="235"/>
      <c r="Q17" s="7"/>
    </row>
    <row r="18" spans="1:17" ht="43.5" customHeight="1">
      <c r="A18" s="237"/>
      <c r="B18" s="114"/>
      <c r="C18" s="95" t="s">
        <v>24</v>
      </c>
      <c r="D18" s="103"/>
      <c r="E18" s="178"/>
      <c r="F18" s="179"/>
      <c r="G18" s="178"/>
      <c r="H18" s="179"/>
      <c r="I18" s="190"/>
      <c r="J18" s="128"/>
      <c r="K18" s="69" t="s">
        <v>120</v>
      </c>
      <c r="L18" s="57" t="s">
        <v>3</v>
      </c>
      <c r="M18" s="40">
        <f>SUM(M13:M17)</f>
        <v>11350</v>
      </c>
      <c r="N18" s="30" t="s">
        <v>2</v>
      </c>
      <c r="O18" s="235"/>
      <c r="Q18" s="7"/>
    </row>
    <row r="19" spans="1:17" ht="20.25" customHeight="1">
      <c r="A19" s="237"/>
      <c r="B19" s="114"/>
      <c r="C19" s="202" t="s">
        <v>55</v>
      </c>
      <c r="D19" s="137" t="s">
        <v>62</v>
      </c>
      <c r="E19" s="178" t="s">
        <v>68</v>
      </c>
      <c r="F19" s="179"/>
      <c r="G19" s="191" t="s">
        <v>57</v>
      </c>
      <c r="H19" s="192"/>
      <c r="I19" s="193"/>
      <c r="J19" s="116" t="s">
        <v>101</v>
      </c>
      <c r="K19" s="149" t="s">
        <v>21</v>
      </c>
      <c r="L19" s="52" t="str">
        <f>L13</f>
        <v>　液化石油ガス法規集(第38次改訂版)R5/12</v>
      </c>
      <c r="M19" s="41">
        <f>M13</f>
        <v>3780</v>
      </c>
      <c r="N19" s="31" t="s">
        <v>2</v>
      </c>
      <c r="O19" s="235"/>
      <c r="Q19" s="7"/>
    </row>
    <row r="20" spans="1:17" ht="20.25" customHeight="1">
      <c r="A20" s="237"/>
      <c r="B20" s="114"/>
      <c r="C20" s="203"/>
      <c r="D20" s="138"/>
      <c r="E20" s="178"/>
      <c r="F20" s="179"/>
      <c r="G20" s="191"/>
      <c r="H20" s="192"/>
      <c r="I20" s="193"/>
      <c r="J20" s="112"/>
      <c r="K20" s="150"/>
      <c r="L20" s="65" t="s">
        <v>47</v>
      </c>
      <c r="M20" s="35">
        <v>3450</v>
      </c>
      <c r="N20" s="29" t="s">
        <v>2</v>
      </c>
      <c r="O20" s="235"/>
      <c r="Q20" s="7"/>
    </row>
    <row r="21" spans="1:17" ht="33" customHeight="1">
      <c r="A21" s="237"/>
      <c r="B21" s="114"/>
      <c r="C21" s="203"/>
      <c r="D21" s="138"/>
      <c r="E21" s="178"/>
      <c r="F21" s="179"/>
      <c r="G21" s="191"/>
      <c r="H21" s="192"/>
      <c r="I21" s="193"/>
      <c r="J21" s="117"/>
      <c r="K21" s="151"/>
      <c r="L21" s="61" t="s">
        <v>42</v>
      </c>
      <c r="M21" s="35">
        <v>920</v>
      </c>
      <c r="N21" s="29" t="s">
        <v>2</v>
      </c>
      <c r="O21" s="235"/>
      <c r="Q21" s="7"/>
    </row>
    <row r="22" spans="1:17" ht="20.25" customHeight="1">
      <c r="A22" s="237"/>
      <c r="B22" s="114"/>
      <c r="C22" s="203"/>
      <c r="D22" s="138"/>
      <c r="E22" s="205" t="s">
        <v>109</v>
      </c>
      <c r="F22" s="206"/>
      <c r="G22" s="206"/>
      <c r="H22" s="206"/>
      <c r="I22" s="207"/>
      <c r="J22" s="211" t="s">
        <v>51</v>
      </c>
      <c r="K22" s="154" t="s">
        <v>121</v>
      </c>
      <c r="L22" s="62" t="str">
        <f>L17</f>
        <v>　問題集（R6年度）：参考図書 　　　　　　　 　　　　　　　　　　 　　　</v>
      </c>
      <c r="M22" s="89">
        <v>2570</v>
      </c>
      <c r="N22" s="32" t="s">
        <v>2</v>
      </c>
      <c r="O22" s="235"/>
      <c r="Q22" s="7"/>
    </row>
    <row r="23" spans="1:17" ht="39" customHeight="1">
      <c r="A23" s="237"/>
      <c r="B23" s="114"/>
      <c r="C23" s="204"/>
      <c r="D23" s="139"/>
      <c r="E23" s="208"/>
      <c r="F23" s="209"/>
      <c r="G23" s="209"/>
      <c r="H23" s="209"/>
      <c r="I23" s="210"/>
      <c r="J23" s="212"/>
      <c r="K23" s="155"/>
      <c r="L23" s="55" t="s">
        <v>7</v>
      </c>
      <c r="M23" s="37">
        <f>SUM(M19:M22)</f>
        <v>10720</v>
      </c>
      <c r="N23" s="30" t="s">
        <v>2</v>
      </c>
      <c r="O23" s="235"/>
      <c r="Q23" s="7"/>
    </row>
    <row r="24" spans="1:17" ht="20.25" customHeight="1">
      <c r="A24" s="237"/>
      <c r="B24" s="114"/>
      <c r="C24" s="162" t="s">
        <v>29</v>
      </c>
      <c r="D24" s="101" t="s">
        <v>63</v>
      </c>
      <c r="E24" s="176" t="s">
        <v>69</v>
      </c>
      <c r="F24" s="180"/>
      <c r="G24" s="194" t="s">
        <v>58</v>
      </c>
      <c r="H24" s="195"/>
      <c r="I24" s="196"/>
      <c r="J24" s="112" t="s">
        <v>75</v>
      </c>
      <c r="K24" s="98" t="s">
        <v>122</v>
      </c>
      <c r="L24" s="52" t="str">
        <f>L13</f>
        <v>　液化石油ガス法規集(第38次改訂版)R5/12</v>
      </c>
      <c r="M24" s="35">
        <f>M13</f>
        <v>3780</v>
      </c>
      <c r="N24" s="31" t="s">
        <v>2</v>
      </c>
      <c r="O24" s="229" t="s">
        <v>112</v>
      </c>
      <c r="Q24" s="7"/>
    </row>
    <row r="25" spans="1:17" ht="20.25" customHeight="1">
      <c r="A25" s="237"/>
      <c r="B25" s="114"/>
      <c r="C25" s="163"/>
      <c r="D25" s="102"/>
      <c r="E25" s="176"/>
      <c r="F25" s="180"/>
      <c r="G25" s="188"/>
      <c r="H25" s="189"/>
      <c r="I25" s="197"/>
      <c r="J25" s="112"/>
      <c r="K25" s="99"/>
      <c r="L25" s="60" t="s">
        <v>12</v>
      </c>
      <c r="M25" s="35">
        <v>1880</v>
      </c>
      <c r="N25" s="29" t="s">
        <v>2</v>
      </c>
      <c r="O25" s="229"/>
      <c r="Q25" s="7"/>
    </row>
    <row r="26" spans="1:17" ht="20.25" customHeight="1">
      <c r="A26" s="237"/>
      <c r="B26" s="114"/>
      <c r="C26" s="163"/>
      <c r="D26" s="102"/>
      <c r="E26" s="176"/>
      <c r="F26" s="180"/>
      <c r="G26" s="188"/>
      <c r="H26" s="189"/>
      <c r="I26" s="197"/>
      <c r="J26" s="112"/>
      <c r="K26" s="99"/>
      <c r="L26" s="62" t="str">
        <f>L11</f>
        <v>　問題集（R6年度）：参考図書    　        　　　　　　　       　　　　　　　　　　　　　　　　　　　　</v>
      </c>
      <c r="M26" s="89">
        <v>610</v>
      </c>
      <c r="N26" s="29" t="s">
        <v>2</v>
      </c>
      <c r="O26" s="229"/>
      <c r="Q26" s="7"/>
    </row>
    <row r="27" spans="1:17" ht="20.25" customHeight="1" thickBot="1">
      <c r="A27" s="237"/>
      <c r="B27" s="115"/>
      <c r="C27" s="164"/>
      <c r="D27" s="136"/>
      <c r="E27" s="181"/>
      <c r="F27" s="182"/>
      <c r="G27" s="198"/>
      <c r="H27" s="199"/>
      <c r="I27" s="200"/>
      <c r="J27" s="113"/>
      <c r="K27" s="100"/>
      <c r="L27" s="63" t="s">
        <v>7</v>
      </c>
      <c r="M27" s="42">
        <f>SUM(M24:M26)</f>
        <v>6270</v>
      </c>
      <c r="N27" s="34" t="s">
        <v>2</v>
      </c>
      <c r="O27" s="229"/>
      <c r="Q27" s="7"/>
    </row>
    <row r="28" spans="1:17" ht="27.75" customHeight="1" thickTop="1">
      <c r="A28" s="237"/>
      <c r="B28" s="160" t="s">
        <v>43</v>
      </c>
      <c r="C28" s="118" t="s">
        <v>36</v>
      </c>
      <c r="D28" s="83" t="s">
        <v>62</v>
      </c>
      <c r="E28" s="167" t="s">
        <v>81</v>
      </c>
      <c r="F28" s="167"/>
      <c r="G28" s="167" t="s">
        <v>104</v>
      </c>
      <c r="H28" s="167"/>
      <c r="I28" s="167"/>
      <c r="J28" s="152" t="s">
        <v>76</v>
      </c>
      <c r="K28" s="156" t="s">
        <v>123</v>
      </c>
      <c r="L28" s="67" t="str">
        <f>L8</f>
        <v>　高圧ガス保安法規集(第21次改訂版)R4/12</v>
      </c>
      <c r="M28" s="43">
        <f>M8</f>
        <v>4920</v>
      </c>
      <c r="N28" s="29" t="s">
        <v>2</v>
      </c>
      <c r="O28" s="229"/>
      <c r="Q28" s="7"/>
    </row>
    <row r="29" spans="1:17" ht="20.25" customHeight="1">
      <c r="A29" s="237"/>
      <c r="B29" s="160"/>
      <c r="C29" s="119"/>
      <c r="D29" s="85" t="s">
        <v>64</v>
      </c>
      <c r="E29" s="157" t="s">
        <v>79</v>
      </c>
      <c r="F29" s="157"/>
      <c r="G29" s="157" t="s">
        <v>100</v>
      </c>
      <c r="H29" s="157"/>
      <c r="I29" s="157"/>
      <c r="J29" s="122"/>
      <c r="K29" s="133"/>
      <c r="L29" s="54" t="s">
        <v>8</v>
      </c>
      <c r="M29" s="36">
        <v>1570</v>
      </c>
      <c r="N29" s="32" t="s">
        <v>2</v>
      </c>
      <c r="O29" s="229"/>
      <c r="Q29" s="7"/>
    </row>
    <row r="30" spans="1:17" ht="20.25" customHeight="1">
      <c r="A30" s="237"/>
      <c r="B30" s="160"/>
      <c r="C30" s="120"/>
      <c r="D30" s="84" t="s">
        <v>65</v>
      </c>
      <c r="E30" s="157" t="s">
        <v>80</v>
      </c>
      <c r="F30" s="157"/>
      <c r="G30" s="157" t="s">
        <v>92</v>
      </c>
      <c r="H30" s="157"/>
      <c r="I30" s="157"/>
      <c r="J30" s="124"/>
      <c r="K30" s="141"/>
      <c r="L30" s="57" t="s">
        <v>3</v>
      </c>
      <c r="M30" s="40">
        <f>SUM(M28:M29)</f>
        <v>6490</v>
      </c>
      <c r="N30" s="30" t="s">
        <v>2</v>
      </c>
      <c r="O30" s="229"/>
      <c r="Q30" s="7"/>
    </row>
    <row r="31" spans="1:17" ht="20.25" customHeight="1">
      <c r="A31" s="237"/>
      <c r="B31" s="160"/>
      <c r="C31" s="143" t="s">
        <v>38</v>
      </c>
      <c r="D31" s="85" t="s">
        <v>62</v>
      </c>
      <c r="E31" s="157" t="s">
        <v>82</v>
      </c>
      <c r="F31" s="157"/>
      <c r="G31" s="169" t="s">
        <v>95</v>
      </c>
      <c r="H31" s="169"/>
      <c r="I31" s="169"/>
      <c r="J31" s="121" t="s">
        <v>78</v>
      </c>
      <c r="K31" s="98" t="s">
        <v>124</v>
      </c>
      <c r="L31" s="56" t="str">
        <f>L13</f>
        <v>　液化石油ガス法規集(第38次改訂版)R5/12</v>
      </c>
      <c r="M31" s="47">
        <f>M13</f>
        <v>3780</v>
      </c>
      <c r="N31" s="29" t="s">
        <v>2</v>
      </c>
      <c r="O31" s="229"/>
      <c r="Q31" s="7"/>
    </row>
    <row r="32" spans="1:17" ht="20.25" customHeight="1">
      <c r="A32" s="237"/>
      <c r="B32" s="160"/>
      <c r="C32" s="119"/>
      <c r="D32" s="85" t="s">
        <v>63</v>
      </c>
      <c r="E32" s="168" t="s">
        <v>83</v>
      </c>
      <c r="F32" s="168"/>
      <c r="G32" s="168" t="s">
        <v>93</v>
      </c>
      <c r="H32" s="168"/>
      <c r="I32" s="168"/>
      <c r="J32" s="122"/>
      <c r="K32" s="99"/>
      <c r="L32" s="59" t="str">
        <f>L14</f>
        <v>　高圧ガス保安法LP分冊(第19次改訂版)R4/12</v>
      </c>
      <c r="M32" s="45">
        <f>M14</f>
        <v>1880</v>
      </c>
      <c r="N32" s="29" t="s">
        <v>2</v>
      </c>
      <c r="O32" s="229"/>
      <c r="Q32" s="7"/>
    </row>
    <row r="33" spans="1:17" ht="24" customHeight="1">
      <c r="A33" s="237"/>
      <c r="B33" s="160"/>
      <c r="C33" s="119"/>
      <c r="D33" s="85" t="s">
        <v>64</v>
      </c>
      <c r="E33" s="157" t="s">
        <v>84</v>
      </c>
      <c r="F33" s="157"/>
      <c r="G33" s="157" t="s">
        <v>96</v>
      </c>
      <c r="H33" s="157"/>
      <c r="I33" s="157"/>
      <c r="J33" s="122"/>
      <c r="K33" s="99"/>
      <c r="L33" s="54" t="s">
        <v>48</v>
      </c>
      <c r="M33" s="45">
        <v>3060</v>
      </c>
      <c r="N33" s="29" t="s">
        <v>2</v>
      </c>
      <c r="O33" s="229"/>
      <c r="Q33" s="7"/>
    </row>
    <row r="34" spans="1:17" ht="20.25" customHeight="1">
      <c r="A34" s="237"/>
      <c r="B34" s="160"/>
      <c r="C34" s="120"/>
      <c r="D34" s="85" t="s">
        <v>65</v>
      </c>
      <c r="E34" s="157" t="s">
        <v>85</v>
      </c>
      <c r="F34" s="157"/>
      <c r="G34" s="157" t="s">
        <v>92</v>
      </c>
      <c r="H34" s="157"/>
      <c r="I34" s="157"/>
      <c r="J34" s="124"/>
      <c r="K34" s="215"/>
      <c r="L34" s="57" t="s">
        <v>3</v>
      </c>
      <c r="M34" s="48">
        <f>SUM(M31:M33)</f>
        <v>8720</v>
      </c>
      <c r="N34" s="29" t="s">
        <v>2</v>
      </c>
      <c r="O34" s="229"/>
      <c r="Q34" s="7"/>
    </row>
    <row r="35" spans="1:17" ht="27.75" customHeight="1">
      <c r="A35" s="237"/>
      <c r="B35" s="160"/>
      <c r="C35" s="173" t="s">
        <v>37</v>
      </c>
      <c r="D35" s="85" t="s">
        <v>62</v>
      </c>
      <c r="E35" s="165" t="s">
        <v>86</v>
      </c>
      <c r="F35" s="166"/>
      <c r="G35" s="165" t="s">
        <v>97</v>
      </c>
      <c r="H35" s="172"/>
      <c r="I35" s="166"/>
      <c r="J35" s="121" t="s">
        <v>77</v>
      </c>
      <c r="K35" s="149" t="s">
        <v>125</v>
      </c>
      <c r="L35" s="56" t="str">
        <f>L13</f>
        <v>　液化石油ガス法規集(第38次改訂版)R5/12</v>
      </c>
      <c r="M35" s="44">
        <f>M13</f>
        <v>3780</v>
      </c>
      <c r="N35" s="31" t="s">
        <v>2</v>
      </c>
      <c r="O35" s="229"/>
      <c r="Q35" s="7"/>
    </row>
    <row r="36" spans="1:17" ht="27.75" customHeight="1">
      <c r="A36" s="237"/>
      <c r="B36" s="160"/>
      <c r="C36" s="174"/>
      <c r="D36" s="85" t="s">
        <v>63</v>
      </c>
      <c r="E36" s="165" t="s">
        <v>83</v>
      </c>
      <c r="F36" s="166"/>
      <c r="G36" s="165" t="s">
        <v>93</v>
      </c>
      <c r="H36" s="172"/>
      <c r="I36" s="166"/>
      <c r="J36" s="122"/>
      <c r="K36" s="150"/>
      <c r="L36" s="53" t="s">
        <v>32</v>
      </c>
      <c r="M36" s="45">
        <v>3880</v>
      </c>
      <c r="N36" s="29" t="s">
        <v>2</v>
      </c>
      <c r="O36" s="229"/>
      <c r="Q36" s="7"/>
    </row>
    <row r="37" spans="1:17" ht="20.25" customHeight="1">
      <c r="A37" s="237"/>
      <c r="B37" s="160"/>
      <c r="C37" s="174"/>
      <c r="D37" s="85" t="s">
        <v>64</v>
      </c>
      <c r="E37" s="165" t="s">
        <v>87</v>
      </c>
      <c r="F37" s="166"/>
      <c r="G37" s="165" t="s">
        <v>94</v>
      </c>
      <c r="H37" s="172"/>
      <c r="I37" s="166"/>
      <c r="J37" s="122"/>
      <c r="K37" s="150"/>
      <c r="L37" s="230" t="s">
        <v>14</v>
      </c>
      <c r="M37" s="227">
        <v>1000</v>
      </c>
      <c r="N37" s="170" t="s">
        <v>2</v>
      </c>
      <c r="O37" s="229"/>
      <c r="Q37" s="7"/>
    </row>
    <row r="38" spans="1:17" ht="27.75" customHeight="1">
      <c r="A38" s="237"/>
      <c r="B38" s="160"/>
      <c r="C38" s="174"/>
      <c r="D38" s="85" t="s">
        <v>66</v>
      </c>
      <c r="E38" s="165" t="s">
        <v>88</v>
      </c>
      <c r="F38" s="166"/>
      <c r="G38" s="165" t="s">
        <v>98</v>
      </c>
      <c r="H38" s="172"/>
      <c r="I38" s="166"/>
      <c r="J38" s="122"/>
      <c r="K38" s="150"/>
      <c r="L38" s="231"/>
      <c r="M38" s="228"/>
      <c r="N38" s="171"/>
      <c r="O38" s="229"/>
      <c r="Q38" s="7"/>
    </row>
    <row r="39" spans="1:17" ht="20.25" customHeight="1">
      <c r="A39" s="237"/>
      <c r="B39" s="160"/>
      <c r="C39" s="175"/>
      <c r="D39" s="85" t="s">
        <v>65</v>
      </c>
      <c r="E39" s="165" t="s">
        <v>89</v>
      </c>
      <c r="F39" s="166"/>
      <c r="G39" s="165" t="s">
        <v>92</v>
      </c>
      <c r="H39" s="172"/>
      <c r="I39" s="166"/>
      <c r="J39" s="124"/>
      <c r="K39" s="151"/>
      <c r="L39" s="58" t="s">
        <v>7</v>
      </c>
      <c r="M39" s="46">
        <f>SUM(M35:M38)</f>
        <v>8660</v>
      </c>
      <c r="N39" s="33" t="s">
        <v>2</v>
      </c>
      <c r="O39" s="229"/>
      <c r="Q39" s="7"/>
    </row>
    <row r="40" spans="1:17" ht="21.75" customHeight="1">
      <c r="A40" s="237"/>
      <c r="B40" s="160"/>
      <c r="C40" s="143" t="s">
        <v>39</v>
      </c>
      <c r="D40" s="101" t="s">
        <v>64</v>
      </c>
      <c r="E40" s="185" t="s">
        <v>90</v>
      </c>
      <c r="F40" s="185"/>
      <c r="G40" s="185" t="s">
        <v>99</v>
      </c>
      <c r="H40" s="185"/>
      <c r="I40" s="185"/>
      <c r="J40" s="121" t="s">
        <v>76</v>
      </c>
      <c r="K40" s="98" t="s">
        <v>126</v>
      </c>
      <c r="L40" s="56" t="str">
        <f>L13</f>
        <v>　液化石油ガス法規集(第38次改訂版)R5/12</v>
      </c>
      <c r="M40" s="45">
        <f>M13</f>
        <v>3780</v>
      </c>
      <c r="N40" s="31" t="s">
        <v>2</v>
      </c>
      <c r="O40" s="234" t="s">
        <v>128</v>
      </c>
      <c r="Q40" s="7"/>
    </row>
    <row r="41" spans="1:17" ht="21.75" customHeight="1">
      <c r="A41" s="237"/>
      <c r="B41" s="160"/>
      <c r="C41" s="119"/>
      <c r="D41" s="103"/>
      <c r="E41" s="185"/>
      <c r="F41" s="185"/>
      <c r="G41" s="185"/>
      <c r="H41" s="185"/>
      <c r="I41" s="185"/>
      <c r="J41" s="122"/>
      <c r="K41" s="99"/>
      <c r="L41" s="62" t="s">
        <v>31</v>
      </c>
      <c r="M41" s="51" t="s">
        <v>49</v>
      </c>
      <c r="N41" s="32" t="s">
        <v>2</v>
      </c>
      <c r="O41" s="234"/>
      <c r="Q41" s="7"/>
    </row>
    <row r="42" spans="1:17" ht="21.75" customHeight="1" thickBot="1">
      <c r="A42" s="238"/>
      <c r="B42" s="161"/>
      <c r="C42" s="201"/>
      <c r="D42" s="86" t="s">
        <v>65</v>
      </c>
      <c r="E42" s="186" t="s">
        <v>91</v>
      </c>
      <c r="F42" s="186"/>
      <c r="G42" s="226" t="s">
        <v>92</v>
      </c>
      <c r="H42" s="226"/>
      <c r="I42" s="226"/>
      <c r="J42" s="123"/>
      <c r="K42" s="106"/>
      <c r="L42" s="68" t="s">
        <v>7</v>
      </c>
      <c r="M42" s="66" t="s">
        <v>50</v>
      </c>
      <c r="N42" s="49" t="s">
        <v>2</v>
      </c>
      <c r="O42" s="71" t="s">
        <v>53</v>
      </c>
      <c r="Q42" s="28"/>
    </row>
    <row r="43" spans="2:15" s="12" customFormat="1" ht="11.25" customHeight="1" thickTop="1">
      <c r="B43" s="8"/>
      <c r="C43" s="9"/>
      <c r="D43" s="9"/>
      <c r="E43" s="9"/>
      <c r="F43" s="9"/>
      <c r="G43" s="13"/>
      <c r="H43" s="16"/>
      <c r="I43" s="17"/>
      <c r="J43" s="14"/>
      <c r="K43" s="15"/>
      <c r="L43" s="15"/>
      <c r="M43" s="10"/>
      <c r="N43" s="10"/>
      <c r="O43" s="11"/>
    </row>
    <row r="44" spans="2:26" s="97" customFormat="1" ht="39" customHeight="1" thickBot="1">
      <c r="B44" s="111" t="s">
        <v>114</v>
      </c>
      <c r="C44" s="111"/>
      <c r="D44" s="111"/>
      <c r="E44" s="111"/>
      <c r="F44" s="111"/>
      <c r="G44" s="111"/>
      <c r="H44" s="111"/>
      <c r="I44" s="111"/>
      <c r="J44" s="111"/>
      <c r="K44" s="111"/>
      <c r="L44" s="111"/>
      <c r="M44" s="111"/>
      <c r="N44" s="111"/>
      <c r="O44" s="111"/>
      <c r="P44" s="96"/>
      <c r="Q44" s="96"/>
      <c r="R44" s="96"/>
      <c r="S44" s="96"/>
      <c r="T44" s="96"/>
      <c r="U44" s="96"/>
      <c r="V44" s="96"/>
      <c r="W44" s="96"/>
      <c r="X44" s="96"/>
      <c r="Y44" s="96"/>
      <c r="Z44" s="96"/>
    </row>
    <row r="45" spans="2:26" s="5" customFormat="1" ht="39" customHeight="1" thickBot="1" thickTop="1">
      <c r="B45" s="158" t="s">
        <v>70</v>
      </c>
      <c r="C45" s="159"/>
      <c r="D45" s="147" t="s">
        <v>5</v>
      </c>
      <c r="E45" s="153"/>
      <c r="F45" s="87" t="s">
        <v>46</v>
      </c>
      <c r="G45" s="78" t="s">
        <v>45</v>
      </c>
      <c r="H45" s="76" t="s">
        <v>0</v>
      </c>
      <c r="I45" s="147" t="s">
        <v>44</v>
      </c>
      <c r="J45" s="148"/>
      <c r="K45" s="77" t="s">
        <v>23</v>
      </c>
      <c r="L45" s="251" t="s">
        <v>56</v>
      </c>
      <c r="M45" s="252"/>
      <c r="N45" s="253"/>
      <c r="O45" s="223" t="s">
        <v>116</v>
      </c>
      <c r="P45" s="4"/>
      <c r="Q45" s="4"/>
      <c r="R45" s="4"/>
      <c r="S45" s="4"/>
      <c r="T45" s="4"/>
      <c r="U45" s="4"/>
      <c r="V45" s="4"/>
      <c r="W45" s="4"/>
      <c r="X45" s="4"/>
      <c r="Y45" s="4"/>
      <c r="Z45" s="4"/>
    </row>
    <row r="46" spans="2:26" s="5" customFormat="1" ht="105.75" customHeight="1" thickTop="1">
      <c r="B46" s="232" t="s">
        <v>20</v>
      </c>
      <c r="C46" s="221" t="s">
        <v>102</v>
      </c>
      <c r="D46" s="104" t="s">
        <v>27</v>
      </c>
      <c r="E46" s="105"/>
      <c r="F46" s="219" t="s">
        <v>106</v>
      </c>
      <c r="G46" s="239" t="s">
        <v>107</v>
      </c>
      <c r="H46" s="241" t="s">
        <v>105</v>
      </c>
      <c r="I46" s="243" t="s">
        <v>6</v>
      </c>
      <c r="J46" s="244"/>
      <c r="K46" s="249" t="s">
        <v>127</v>
      </c>
      <c r="L46" s="93" t="s">
        <v>33</v>
      </c>
      <c r="M46" s="92">
        <v>1680</v>
      </c>
      <c r="N46" s="91" t="s">
        <v>2</v>
      </c>
      <c r="O46" s="224"/>
      <c r="P46" s="4"/>
      <c r="Q46" s="4"/>
      <c r="R46" s="4"/>
      <c r="S46" s="4"/>
      <c r="T46" s="4"/>
      <c r="U46" s="4"/>
      <c r="V46" s="4"/>
      <c r="W46" s="4"/>
      <c r="X46" s="4"/>
      <c r="Y46" s="4"/>
      <c r="Z46" s="4"/>
    </row>
    <row r="47" spans="2:26" s="5" customFormat="1" ht="57" customHeight="1" thickBot="1">
      <c r="B47" s="233"/>
      <c r="C47" s="222"/>
      <c r="D47" s="106"/>
      <c r="E47" s="107"/>
      <c r="F47" s="220"/>
      <c r="G47" s="240"/>
      <c r="H47" s="242"/>
      <c r="I47" s="245"/>
      <c r="J47" s="246"/>
      <c r="K47" s="250"/>
      <c r="L47" s="254" t="s">
        <v>52</v>
      </c>
      <c r="M47" s="255"/>
      <c r="N47" s="256"/>
      <c r="O47" s="225"/>
      <c r="P47" s="4"/>
      <c r="Q47" s="4"/>
      <c r="R47" s="4"/>
      <c r="S47" s="4"/>
      <c r="T47" s="4"/>
      <c r="U47" s="4"/>
      <c r="V47" s="4"/>
      <c r="W47" s="4"/>
      <c r="X47" s="4"/>
      <c r="Y47" s="4"/>
      <c r="Z47" s="4"/>
    </row>
    <row r="48" spans="2:26" s="5" customFormat="1" ht="18" customHeight="1" thickBot="1" thickTop="1">
      <c r="B48" s="27"/>
      <c r="C48" s="26"/>
      <c r="D48" s="81"/>
      <c r="E48" s="20"/>
      <c r="F48" s="21"/>
      <c r="G48" s="22"/>
      <c r="H48" s="23"/>
      <c r="I48" s="18"/>
      <c r="J48" s="18"/>
      <c r="K48" s="24"/>
      <c r="L48" s="19"/>
      <c r="M48" s="25"/>
      <c r="N48" s="20"/>
      <c r="O48" s="20"/>
      <c r="P48" s="4"/>
      <c r="Q48" s="4"/>
      <c r="R48" s="4"/>
      <c r="S48" s="4"/>
      <c r="T48" s="4"/>
      <c r="U48" s="4"/>
      <c r="V48" s="4"/>
      <c r="W48" s="4"/>
      <c r="X48" s="4"/>
      <c r="Y48" s="4"/>
      <c r="Z48" s="4"/>
    </row>
    <row r="49" spans="2:26" s="6" customFormat="1" ht="45.75" customHeight="1" thickBot="1" thickTop="1">
      <c r="B49" s="108" t="s">
        <v>103</v>
      </c>
      <c r="C49" s="109"/>
      <c r="D49" s="109"/>
      <c r="E49" s="109"/>
      <c r="F49" s="109"/>
      <c r="G49" s="109"/>
      <c r="H49" s="109"/>
      <c r="I49" s="109"/>
      <c r="J49" s="109"/>
      <c r="K49" s="109"/>
      <c r="L49" s="109"/>
      <c r="M49" s="109"/>
      <c r="N49" s="109"/>
      <c r="O49" s="110"/>
      <c r="P49" s="4"/>
      <c r="Q49" s="4"/>
      <c r="R49" s="4"/>
      <c r="S49" s="4"/>
      <c r="T49" s="4"/>
      <c r="U49" s="4"/>
      <c r="V49" s="4"/>
      <c r="W49" s="4"/>
      <c r="X49" s="4"/>
      <c r="Y49" s="4"/>
      <c r="Z49" s="4"/>
    </row>
    <row r="50" ht="14.25" thickTop="1"/>
  </sheetData>
  <sheetProtection/>
  <mergeCells count="108">
    <mergeCell ref="O13:O23"/>
    <mergeCell ref="A3:A42"/>
    <mergeCell ref="G46:G47"/>
    <mergeCell ref="H46:H47"/>
    <mergeCell ref="I46:J47"/>
    <mergeCell ref="L3:N3"/>
    <mergeCell ref="K46:K47"/>
    <mergeCell ref="L45:N45"/>
    <mergeCell ref="L47:N47"/>
    <mergeCell ref="K40:K42"/>
    <mergeCell ref="K8:K12"/>
    <mergeCell ref="K31:K34"/>
    <mergeCell ref="O24:O39"/>
    <mergeCell ref="L37:L38"/>
    <mergeCell ref="B46:B47"/>
    <mergeCell ref="O40:O41"/>
    <mergeCell ref="G35:I35"/>
    <mergeCell ref="G36:I36"/>
    <mergeCell ref="G37:I37"/>
    <mergeCell ref="E37:F37"/>
    <mergeCell ref="F46:F47"/>
    <mergeCell ref="C46:C47"/>
    <mergeCell ref="O45:O47"/>
    <mergeCell ref="G32:I32"/>
    <mergeCell ref="G33:I33"/>
    <mergeCell ref="G34:I34"/>
    <mergeCell ref="G40:I41"/>
    <mergeCell ref="G42:I42"/>
    <mergeCell ref="E38:F38"/>
    <mergeCell ref="M37:M38"/>
    <mergeCell ref="C40:C42"/>
    <mergeCell ref="B2:O2"/>
    <mergeCell ref="C19:C23"/>
    <mergeCell ref="E22:I23"/>
    <mergeCell ref="J22:J23"/>
    <mergeCell ref="O4:O6"/>
    <mergeCell ref="K4:K7"/>
    <mergeCell ref="J13:J18"/>
    <mergeCell ref="J4:J7"/>
    <mergeCell ref="O7:O12"/>
    <mergeCell ref="E3:F3"/>
    <mergeCell ref="E40:F41"/>
    <mergeCell ref="E42:F42"/>
    <mergeCell ref="G3:I3"/>
    <mergeCell ref="G4:I7"/>
    <mergeCell ref="G8:I12"/>
    <mergeCell ref="G13:I18"/>
    <mergeCell ref="G19:I21"/>
    <mergeCell ref="E39:F39"/>
    <mergeCell ref="G24:I27"/>
    <mergeCell ref="G28:I28"/>
    <mergeCell ref="E4:F7"/>
    <mergeCell ref="E8:F12"/>
    <mergeCell ref="E13:F18"/>
    <mergeCell ref="E19:F21"/>
    <mergeCell ref="E24:F27"/>
    <mergeCell ref="N37:N38"/>
    <mergeCell ref="E36:F36"/>
    <mergeCell ref="G38:I38"/>
    <mergeCell ref="K35:K39"/>
    <mergeCell ref="G39:I39"/>
    <mergeCell ref="C35:C39"/>
    <mergeCell ref="G29:I29"/>
    <mergeCell ref="G30:I30"/>
    <mergeCell ref="E31:F31"/>
    <mergeCell ref="E32:F32"/>
    <mergeCell ref="E33:F33"/>
    <mergeCell ref="G31:I31"/>
    <mergeCell ref="K28:K30"/>
    <mergeCell ref="E34:F34"/>
    <mergeCell ref="D40:D41"/>
    <mergeCell ref="B45:C45"/>
    <mergeCell ref="B28:B42"/>
    <mergeCell ref="C24:C27"/>
    <mergeCell ref="E29:F29"/>
    <mergeCell ref="E30:F30"/>
    <mergeCell ref="E35:F35"/>
    <mergeCell ref="E28:F28"/>
    <mergeCell ref="D4:D7"/>
    <mergeCell ref="C31:C34"/>
    <mergeCell ref="C8:C12"/>
    <mergeCell ref="C13:C17"/>
    <mergeCell ref="I45:J45"/>
    <mergeCell ref="K19:K21"/>
    <mergeCell ref="J28:J30"/>
    <mergeCell ref="J31:J34"/>
    <mergeCell ref="D45:E45"/>
    <mergeCell ref="K22:K23"/>
    <mergeCell ref="D13:D18"/>
    <mergeCell ref="J35:J39"/>
    <mergeCell ref="B1:O1"/>
    <mergeCell ref="J8:J12"/>
    <mergeCell ref="B4:B12"/>
    <mergeCell ref="B3:C3"/>
    <mergeCell ref="C4:C7"/>
    <mergeCell ref="D24:D27"/>
    <mergeCell ref="D19:D23"/>
    <mergeCell ref="K13:K17"/>
    <mergeCell ref="K24:K27"/>
    <mergeCell ref="D8:D12"/>
    <mergeCell ref="D46:E47"/>
    <mergeCell ref="B49:O49"/>
    <mergeCell ref="B44:O44"/>
    <mergeCell ref="J24:J27"/>
    <mergeCell ref="B13:B27"/>
    <mergeCell ref="J19:J21"/>
    <mergeCell ref="C28:C30"/>
    <mergeCell ref="J40:J42"/>
  </mergeCells>
  <printOptions horizontalCentered="1" verticalCentered="1"/>
  <pageMargins left="0.35433070866141736" right="0" top="0" bottom="0" header="0" footer="0"/>
  <pageSetup horizontalDpi="600" verticalDpi="600" orientation="landscape" paperSize="8"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社団法人石川県エルピーガス協会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社団法人石川県エルピーガス協会</dc:creator>
  <cp:keywords/>
  <dc:description/>
  <cp:lastModifiedBy>lp-gas04</cp:lastModifiedBy>
  <cp:lastPrinted>2024-02-20T02:26:00Z</cp:lastPrinted>
  <dcterms:created xsi:type="dcterms:W3CDTF">2002-11-27T07:20:41Z</dcterms:created>
  <dcterms:modified xsi:type="dcterms:W3CDTF">2024-03-07T00:11:52Z</dcterms:modified>
  <cp:category/>
  <cp:version/>
  <cp:contentType/>
  <cp:contentStatus/>
</cp:coreProperties>
</file>