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lp-gas03\Desktop\"/>
    </mc:Choice>
  </mc:AlternateContent>
  <xr:revisionPtr revIDLastSave="0" documentId="13_ncr:1_{D9DD5071-F83A-4FFA-86E1-88070C13AEBA}" xr6:coauthVersionLast="47" xr6:coauthVersionMax="47" xr10:uidLastSave="{00000000-0000-0000-0000-000000000000}"/>
  <bookViews>
    <workbookView xWindow="-120" yWindow="-120" windowWidth="29040" windowHeight="15720" xr2:uid="{00000000-000D-0000-FFFF-FFFF00000000}"/>
  </bookViews>
  <sheets>
    <sheet name="開催案内（全Ｌ協）" sheetId="6" r:id="rId1"/>
    <sheet name="別添１" sheetId="3" r:id="rId2"/>
    <sheet name="申込書（全Ｌ協）" sheetId="5" r:id="rId3"/>
  </sheets>
  <definedNames>
    <definedName name="_xlnm.Print_Area" localSheetId="0">'開催案内（全Ｌ協）'!$A$1:$I$47</definedName>
    <definedName name="_xlnm.Print_Area" localSheetId="2">'申込書（全Ｌ協）'!$A$2:$I$48</definedName>
    <definedName name="_xlnm.Print_Area" localSheetId="1">別添１!$A$1:$I$19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5" l="1"/>
  <c r="H23" i="5" l="1"/>
  <c r="B21" i="5"/>
  <c r="B20" i="5"/>
  <c r="B19" i="5"/>
  <c r="Q10" i="5" s="1"/>
  <c r="B18" i="5"/>
  <c r="Q9" i="5" s="1"/>
  <c r="B17" i="5"/>
  <c r="Q8" i="5" s="1"/>
  <c r="B16" i="5"/>
  <c r="Q7" i="5" s="1"/>
  <c r="B15" i="5"/>
  <c r="Q6" i="5" s="1"/>
  <c r="B14" i="5"/>
  <c r="Q5" i="5" s="1"/>
  <c r="B13" i="5"/>
  <c r="Q4" i="5" s="1"/>
  <c r="X12" i="5"/>
  <c r="W12" i="5"/>
  <c r="V12" i="5"/>
  <c r="U12" i="5"/>
  <c r="T12" i="5"/>
  <c r="S12" i="5"/>
  <c r="R12" i="5"/>
  <c r="Q12" i="5"/>
  <c r="B12" i="5"/>
  <c r="Q3" i="5" s="1"/>
  <c r="X11" i="5"/>
  <c r="W11" i="5"/>
  <c r="V11" i="5"/>
  <c r="U11" i="5"/>
  <c r="T11" i="5"/>
  <c r="S11" i="5"/>
  <c r="R11" i="5"/>
  <c r="Q11" i="5"/>
  <c r="X10" i="5"/>
  <c r="W10" i="5"/>
  <c r="V10" i="5"/>
  <c r="U10" i="5"/>
  <c r="T10" i="5"/>
  <c r="S10" i="5"/>
  <c r="R10" i="5"/>
  <c r="X9" i="5"/>
  <c r="W9" i="5"/>
  <c r="V9" i="5"/>
  <c r="U9" i="5"/>
  <c r="T9" i="5"/>
  <c r="S9" i="5"/>
  <c r="R9" i="5"/>
  <c r="X8" i="5"/>
  <c r="W8" i="5"/>
  <c r="V8" i="5"/>
  <c r="U8" i="5"/>
  <c r="T8" i="5"/>
  <c r="S8" i="5"/>
  <c r="R8" i="5"/>
  <c r="X7" i="5"/>
  <c r="W7" i="5"/>
  <c r="V7" i="5"/>
  <c r="U7" i="5"/>
  <c r="T7" i="5"/>
  <c r="S7" i="5"/>
  <c r="R7" i="5"/>
  <c r="X6" i="5"/>
  <c r="W6" i="5"/>
  <c r="V6" i="5"/>
  <c r="U6" i="5"/>
  <c r="T6" i="5"/>
  <c r="S6" i="5"/>
  <c r="R6" i="5"/>
  <c r="X5" i="5"/>
  <c r="W5" i="5"/>
  <c r="V5" i="5"/>
  <c r="U5" i="5"/>
  <c r="T5" i="5"/>
  <c r="S5" i="5"/>
  <c r="R5" i="5"/>
  <c r="X4" i="5"/>
  <c r="W4" i="5"/>
  <c r="V4" i="5"/>
  <c r="U4" i="5"/>
  <c r="T4" i="5"/>
  <c r="S4" i="5"/>
  <c r="R4" i="5"/>
  <c r="AA3" i="5"/>
  <c r="Z3" i="5"/>
  <c r="X3" i="5"/>
  <c r="W3" i="5"/>
  <c r="V3" i="5"/>
  <c r="U3" i="5"/>
  <c r="T3" i="5"/>
  <c r="S3" i="5"/>
  <c r="R3" i="5"/>
  <c r="P3" i="5"/>
  <c r="H24" i="5" l="1"/>
  <c r="Y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jlsa023</author>
  </authors>
  <commentList>
    <comment ref="H4" authorId="0" shapeId="0" xr:uid="{00000000-0006-0000-0200-000001000000}">
      <text>
        <r>
          <rPr>
            <b/>
            <sz val="9"/>
            <color indexed="81"/>
            <rFont val="MS P ゴシック"/>
            <family val="3"/>
            <charset val="128"/>
          </rPr>
          <t>会社名に入力されると参加申込書の会社名にも自動的に入力されます。</t>
        </r>
      </text>
    </comment>
    <comment ref="D11" authorId="0" shapeId="0" xr:uid="{00000000-0006-0000-0200-000002000000}">
      <text>
        <r>
          <rPr>
            <b/>
            <sz val="9"/>
            <color indexed="81"/>
            <rFont val="MS P ゴシック"/>
            <family val="3"/>
            <charset val="128"/>
          </rPr>
          <t>郵便番号は半角（例：105-0004）でお願いします。</t>
        </r>
      </text>
    </comment>
    <comment ref="F11" authorId="0" shapeId="0" xr:uid="{00000000-0006-0000-0200-000003000000}">
      <text>
        <r>
          <rPr>
            <b/>
            <sz val="9"/>
            <color indexed="81"/>
            <rFont val="MS P ゴシック"/>
            <family val="3"/>
            <charset val="128"/>
          </rPr>
          <t>市外局番（例：03-3593-3500）から入力をお願いします。</t>
        </r>
      </text>
    </comment>
    <comment ref="D23" authorId="0" shapeId="0" xr:uid="{00000000-0006-0000-0200-000004000000}">
      <text>
        <r>
          <rPr>
            <b/>
            <sz val="9"/>
            <color indexed="81"/>
            <rFont val="MS P ゴシック"/>
            <family val="3"/>
            <charset val="128"/>
          </rPr>
          <t>氏名の箇所に入力されると事業所数が自動的に入力されます。</t>
        </r>
      </text>
    </comment>
    <comment ref="H23" authorId="0" shapeId="0" xr:uid="{00000000-0006-0000-0200-000005000000}">
      <text>
        <r>
          <rPr>
            <b/>
            <sz val="9"/>
            <color indexed="81"/>
            <rFont val="MS P ゴシック"/>
            <family val="3"/>
            <charset val="128"/>
          </rPr>
          <t>数式が設定されております。</t>
        </r>
      </text>
    </comment>
    <comment ref="H24" authorId="0" shapeId="0" xr:uid="{00000000-0006-0000-0200-000006000000}">
      <text>
        <r>
          <rPr>
            <b/>
            <sz val="9"/>
            <color indexed="81"/>
            <rFont val="MS P ゴシック"/>
            <family val="3"/>
            <charset val="128"/>
          </rPr>
          <t>数式が設定されております。</t>
        </r>
      </text>
    </comment>
    <comment ref="D30" authorId="0" shapeId="0" xr:uid="{00000000-0006-0000-0200-000007000000}">
      <text>
        <r>
          <rPr>
            <b/>
            <sz val="9"/>
            <color indexed="81"/>
            <rFont val="MS P ゴシック"/>
            <family val="3"/>
            <charset val="128"/>
          </rPr>
          <t>日付（例:令和6年　月　日）を入力ください。</t>
        </r>
      </text>
    </comment>
  </commentList>
</comments>
</file>

<file path=xl/sharedStrings.xml><?xml version="1.0" encoding="utf-8"?>
<sst xmlns="http://schemas.openxmlformats.org/spreadsheetml/2006/main" count="109" uniqueCount="97">
  <si>
    <t>記</t>
  </si>
  <si>
    <t>以上</t>
  </si>
  <si>
    <t>Ｅメール：</t>
    <phoneticPr fontId="4"/>
  </si>
  <si>
    <t>・オンデマンド講習とは、事前に録画した講習動画をインターネット上で視聴していただく講習になります。</t>
  </si>
  <si>
    <t>・資料については、オンデマンド配信用ＵＲＬをお知らせするＥメールに、資料ダウンロード用ＵＲＬも記載いたしますので、ダウンロードをお願いします。</t>
  </si>
  <si>
    <r>
      <t>・</t>
    </r>
    <r>
      <rPr>
        <u/>
        <sz val="12"/>
        <color theme="1"/>
        <rFont val="ＭＳ ゴシック"/>
        <family val="3"/>
        <charset val="128"/>
      </rPr>
      <t>配信期間中は何度でも視聴が可能ですので、事業所内の保安教育にご活用ください。</t>
    </r>
  </si>
  <si>
    <t>ovp-vod.smartstream.ne.jp</t>
  </si>
  <si>
    <t>ovp-player.smartstream.ne.jp</t>
  </si>
  <si>
    <t>ovp-content.smartstream.ne.jp</t>
  </si>
  <si>
    <t>ovp-s-api.smartstream.ne.jp</t>
  </si>
  <si>
    <t>ovp-p-api.smartstream.ne.jp</t>
  </si>
  <si>
    <t>ovp-l-api.smartstream.ne.jp</t>
  </si>
  <si>
    <t>別　添１</t>
    <rPh sb="0" eb="1">
      <t>ベツ</t>
    </rPh>
    <rPh sb="2" eb="3">
      <t>テン</t>
    </rPh>
    <phoneticPr fontId="4"/>
  </si>
  <si>
    <t>※ご視聴が可能か事前にご確認ください。</t>
    <phoneticPr fontId="4"/>
  </si>
  <si>
    <t>・サンプル動画による確認は、こちらから（ＢＧＭ付の風景動画になります）</t>
    <phoneticPr fontId="4"/>
  </si>
  <si>
    <t>https://www.smartstream.jp/mb/otsuki/demo/1m.html</t>
    <phoneticPr fontId="4"/>
  </si>
  <si>
    <t>→</t>
  </si>
  <si>
    <t>→</t>
    <phoneticPr fontId="4"/>
  </si>
  <si>
    <t>https://www.smartstream.ne.jp/manual/support-manual/09_recommend/index.htm</t>
    <phoneticPr fontId="4"/>
  </si>
  <si>
    <t>・推奨OSおよびブラウザはこちらから</t>
    <phoneticPr fontId="4"/>
  </si>
  <si>
    <t>・サンプル動画が視聴できない場合</t>
    <phoneticPr fontId="4"/>
  </si>
  <si>
    <t>下記アドレスからの配信の許可をお願いします。</t>
    <phoneticPr fontId="4"/>
  </si>
  <si>
    <t>【オンデマンド配信について】</t>
    <phoneticPr fontId="4"/>
  </si>
  <si>
    <t>別　紙</t>
  </si>
  <si>
    <t>※黄色のセルに入力お願いします。</t>
    <rPh sb="1" eb="3">
      <t>キイロ</t>
    </rPh>
    <rPh sb="7" eb="9">
      <t>ニュウリョク</t>
    </rPh>
    <rPh sb="10" eb="11">
      <t>ネガ</t>
    </rPh>
    <phoneticPr fontId="4"/>
  </si>
  <si>
    <t>申込日</t>
    <rPh sb="0" eb="2">
      <t>モウシコミ</t>
    </rPh>
    <rPh sb="2" eb="3">
      <t>ビ</t>
    </rPh>
    <phoneticPr fontId="4"/>
  </si>
  <si>
    <t>会社名</t>
    <rPh sb="0" eb="3">
      <t>カイシャメイ</t>
    </rPh>
    <phoneticPr fontId="4"/>
  </si>
  <si>
    <t>申込者氏名</t>
    <phoneticPr fontId="4"/>
  </si>
  <si>
    <t>参加申込書</t>
  </si>
  <si>
    <t>支店・事業所名</t>
    <rPh sb="0" eb="2">
      <t>シテン</t>
    </rPh>
    <rPh sb="3" eb="6">
      <t>ジギョウショ</t>
    </rPh>
    <rPh sb="6" eb="7">
      <t>メイ</t>
    </rPh>
    <phoneticPr fontId="4"/>
  </si>
  <si>
    <t>〒</t>
    <phoneticPr fontId="4"/>
  </si>
  <si>
    <t>住所</t>
    <rPh sb="0" eb="2">
      <t>ジュウショ</t>
    </rPh>
    <phoneticPr fontId="4"/>
  </si>
  <si>
    <t>ＴＥＬ</t>
  </si>
  <si>
    <t>E-mail</t>
    <phoneticPr fontId="4"/>
  </si>
  <si>
    <t>部署・役職名</t>
    <rPh sb="3" eb="6">
      <t>ヤクショクメイ</t>
    </rPh>
    <phoneticPr fontId="4"/>
  </si>
  <si>
    <t>氏名</t>
    <rPh sb="0" eb="2">
      <t>シメイ</t>
    </rPh>
    <phoneticPr fontId="4"/>
  </si>
  <si>
    <t>(注)申込書にご記入いただいた情報の中にある個人情報は、本講習会のみに利用させていただきます。</t>
    <phoneticPr fontId="4"/>
  </si>
  <si>
    <t>＜事務処理用＞記入不要</t>
    <phoneticPr fontId="4"/>
  </si>
  <si>
    <t>受信日</t>
    <rPh sb="0" eb="3">
      <t>ジュシンビ</t>
    </rPh>
    <phoneticPr fontId="4"/>
  </si>
  <si>
    <t>入金日</t>
    <rPh sb="0" eb="2">
      <t>ニュウキン</t>
    </rPh>
    <rPh sb="2" eb="3">
      <t>ビ</t>
    </rPh>
    <phoneticPr fontId="4"/>
  </si>
  <si>
    <t>＜事務局作業用＞</t>
    <rPh sb="1" eb="4">
      <t>ジムキョク</t>
    </rPh>
    <rPh sb="4" eb="7">
      <t>サギョウヨウ</t>
    </rPh>
    <phoneticPr fontId="4"/>
  </si>
  <si>
    <t>〒</t>
  </si>
  <si>
    <t>E-mail</t>
  </si>
  <si>
    <t>受講料振込予定日</t>
  </si>
  <si>
    <t>申込者氏名</t>
  </si>
  <si>
    <t>　　ＴＥＬ：０３－３５９３－３５００</t>
    <phoneticPr fontId="4"/>
  </si>
  <si>
    <t>１．配信期間</t>
    <phoneticPr fontId="4"/>
  </si>
  <si>
    <t>　①「最近のＬＰガス保安行政について」</t>
    <phoneticPr fontId="4"/>
  </si>
  <si>
    <t>ＵＲＬ送信日</t>
    <phoneticPr fontId="4"/>
  </si>
  <si>
    <t>(一社)全国ＬＰガス協会</t>
  </si>
  <si>
    <t>jlsa05@japanlpg.or.jp</t>
  </si>
  <si>
    <t>参加事業所数</t>
    <rPh sb="0" eb="5">
      <t>サンカジギョウショ</t>
    </rPh>
    <rPh sb="5" eb="6">
      <t>スウ</t>
    </rPh>
    <phoneticPr fontId="4"/>
  </si>
  <si>
    <t>＝</t>
    <phoneticPr fontId="4"/>
  </si>
  <si>
    <t>消費税10％対象　うち</t>
    <phoneticPr fontId="4"/>
  </si>
  <si>
    <t>消費税額</t>
    <phoneticPr fontId="4"/>
  </si>
  <si>
    <t>なお、当参加申込書がインボイスとなりますので、大切に保管してください。</t>
    <phoneticPr fontId="4"/>
  </si>
  <si>
    <t>一般社団法人全国LPガス協会</t>
    <phoneticPr fontId="4"/>
  </si>
  <si>
    <t>登録番号：T4010405010548</t>
    <phoneticPr fontId="4"/>
  </si>
  <si>
    <t>事業所　×</t>
    <rPh sb="0" eb="3">
      <t>ジギョウショ</t>
    </rPh>
    <phoneticPr fontId="4"/>
  </si>
  <si>
    <t>◇申込について</t>
    <phoneticPr fontId="4"/>
  </si>
  <si>
    <t>全Ｌ協　事務局　宛</t>
    <rPh sb="0" eb="1">
      <t>ゼン</t>
    </rPh>
    <rPh sb="2" eb="3">
      <t>キョウ</t>
    </rPh>
    <phoneticPr fontId="4"/>
  </si>
  <si>
    <t>　　※視聴される事業所ごとにお申込ください。</t>
    <phoneticPr fontId="4"/>
  </si>
  <si>
    <t>　　※オンデマンド配信の詳細は別添１を参照ください。</t>
    <rPh sb="9" eb="11">
      <t>ハイシン</t>
    </rPh>
    <rPh sb="12" eb="14">
      <t>ショウサイ</t>
    </rPh>
    <rPh sb="15" eb="17">
      <t>ベッテン</t>
    </rPh>
    <rPh sb="19" eb="21">
      <t>サンショウ</t>
    </rPh>
    <phoneticPr fontId="4"/>
  </si>
  <si>
    <r>
      <t>　　申込書(別紙)に所定事項を入力いただき、</t>
    </r>
    <r>
      <rPr>
        <sz val="12"/>
        <rFont val="ＭＳ ゴシック"/>
        <family val="3"/>
        <charset val="128"/>
      </rPr>
      <t>Ｅメールにてご送信ください。</t>
    </r>
    <phoneticPr fontId="4"/>
  </si>
  <si>
    <t>　　※申込書はエクセル版でお願いします。</t>
    <phoneticPr fontId="4"/>
  </si>
  <si>
    <t>　　※オンデマンド配信用ＵＲＬ等の送信後のキャンセル対応及びお振込後の返金対応は
　　　いたしかねますので、予めご了承ください。</t>
    <rPh sb="35" eb="37">
      <t>ヘンキン</t>
    </rPh>
    <phoneticPr fontId="4"/>
  </si>
  <si>
    <r>
      <rPr>
        <b/>
        <sz val="12"/>
        <rFont val="ＭＳ ゴシック"/>
        <family val="3"/>
        <charset val="128"/>
      </rPr>
      <t>　　</t>
    </r>
    <r>
      <rPr>
        <b/>
        <u/>
        <sz val="12"/>
        <rFont val="ＭＳ ゴシック"/>
        <family val="3"/>
        <charset val="128"/>
      </rPr>
      <t>１事業所につき　　６，６００円（税込）</t>
    </r>
    <rPh sb="18" eb="20">
      <t>ゼイコミ</t>
    </rPh>
    <phoneticPr fontId="4"/>
  </si>
  <si>
    <t>会　員　各　位</t>
  </si>
  <si>
    <t>※上記の配信期間を予定しておりますが、変更になる場合もございますのでご了承ください。</t>
  </si>
  <si>
    <t>　標記講習会を下記のとおり開催することになりましたので、多くの方々にご参加いただきますようご案内申し上げます。
　つきましては、都道府県協会におかれましては会員に対し、直接会員及び賛助会員におかれましては営業所等に対し、ご周知くださいますようお願い申し上げます。</t>
  </si>
  <si>
    <t>３．受講料</t>
  </si>
  <si>
    <t>　　　申込書は全Ｌ協ホームページからもダウンロード可能です。</t>
  </si>
  <si>
    <t>　　みずほ銀行　新橋支店</t>
  </si>
  <si>
    <t>　　普通預金　４５６８２３７</t>
  </si>
  <si>
    <t>　　一般社団法人全国ＬＰガス協会　＜(シャ)ゼンコクエルピーガスキョウカイ＞</t>
  </si>
  <si>
    <t>　　※恐れ入りますが、振込手数料は貴社のご負担でお願い申し上げます。</t>
  </si>
  <si>
    <t>　　Ｅメール：jlsa05@japanlpg.or.jp</t>
  </si>
  <si>
    <t>←日付（例:令和6年　月　日）を入力ください</t>
    <rPh sb="1" eb="3">
      <t>ヒヅケ</t>
    </rPh>
    <rPh sb="4" eb="5">
      <t>レイ</t>
    </rPh>
    <rPh sb="6" eb="8">
      <t>レイワ</t>
    </rPh>
    <rPh sb="9" eb="10">
      <t>ネン</t>
    </rPh>
    <rPh sb="11" eb="12">
      <t>ガツ</t>
    </rPh>
    <rPh sb="13" eb="14">
      <t>ニチ</t>
    </rPh>
    <rPh sb="16" eb="18">
      <t>ニュウリョク</t>
    </rPh>
    <phoneticPr fontId="4"/>
  </si>
  <si>
    <t>　　担当：瀬谷(孝)・北邨(ｷﾀﾑﾗ)・國坂</t>
    <rPh sb="2" eb="4">
      <t>タントウ</t>
    </rPh>
    <rPh sb="8" eb="9">
      <t>タカシ</t>
    </rPh>
    <phoneticPr fontId="4"/>
  </si>
  <si>
    <t>４．申込方法</t>
    <phoneticPr fontId="4"/>
  </si>
  <si>
    <t>５．振 込 先</t>
    <phoneticPr fontId="4"/>
  </si>
  <si>
    <t>６．お問合せ先</t>
    <phoneticPr fontId="4"/>
  </si>
  <si>
    <t>受講料</t>
    <rPh sb="0" eb="3">
      <t>ジュコウリョウ</t>
    </rPh>
    <phoneticPr fontId="4"/>
  </si>
  <si>
    <t>令和６年度第２回保安講習会の開催について（ご案内）
【日液協・全Ｌ協】</t>
    <phoneticPr fontId="4"/>
  </si>
  <si>
    <t>配信開始　１０月２１日（月）１３：００　～　配信終了　１１月２０日（水）１７：００</t>
    <rPh sb="12" eb="13">
      <t>ゲツ</t>
    </rPh>
    <rPh sb="34" eb="35">
      <t>スイ</t>
    </rPh>
    <phoneticPr fontId="5"/>
  </si>
  <si>
    <t>２．講習内容（講習時間はそれぞれ３０～５０分間になります）</t>
    <phoneticPr fontId="4"/>
  </si>
  <si>
    <t>　　　経済産業省 大臣官房 産業保安・安全グループ ガス安全室 室長 山下　宜範　氏</t>
    <rPh sb="32" eb="34">
      <t>シツチョウ</t>
    </rPh>
    <phoneticPr fontId="4"/>
  </si>
  <si>
    <t>　②「令和６年能登半島地震の発生時の対応について」</t>
    <phoneticPr fontId="4"/>
  </si>
  <si>
    <t>　　　シナネンホールディングス㈱
　　　保安物流管理部　保安物流管理チーム　課長　池上　達哉　氏
　　　　　　　　　　　　　　　　　　（日液協　保安委員会委員）</t>
    <rPh sb="47" eb="48">
      <t>シ</t>
    </rPh>
    <phoneticPr fontId="4"/>
  </si>
  <si>
    <t>　③「我が社の保安の取組について」</t>
    <phoneticPr fontId="4"/>
  </si>
  <si>
    <t>　　　三愛オブリ㈱　ガス事業部　ガス保安技術室　尾林　雅男　氏
　　　　　　　　　　　　　　　　　　（日液協　保安委員会委員）</t>
    <rPh sb="30" eb="31">
      <t>シ</t>
    </rPh>
    <rPh sb="57" eb="60">
      <t>イインカイ</t>
    </rPh>
    <rPh sb="60" eb="62">
      <t>イイン</t>
    </rPh>
    <phoneticPr fontId="4"/>
  </si>
  <si>
    <t>　　※受講料は１１月２９日（金）までにお振込をお願いいたします。</t>
    <rPh sb="14" eb="15">
      <t>キン</t>
    </rPh>
    <phoneticPr fontId="4"/>
  </si>
  <si>
    <t>令和６年第２回保安講習会
【日液協・全Ｌ協】</t>
    <rPh sb="4" eb="5">
      <t>ダイ</t>
    </rPh>
    <rPh sb="6" eb="7">
      <t>カイ</t>
    </rPh>
    <phoneticPr fontId="4"/>
  </si>
  <si>
    <t>【配信期間】配信開始　１０月２１日（月）１３：００　～　配信終了　１１月２０日（水）１７：００</t>
    <phoneticPr fontId="4"/>
  </si>
  <si>
    <t>全Ｌ協保安・業務Ｇ６第１４０号</t>
    <phoneticPr fontId="4"/>
  </si>
  <si>
    <t>令和６年９月１７日</t>
    <phoneticPr fontId="4"/>
  </si>
  <si>
    <r>
      <t>　　※お申込いただいた場合、オンデマンド配信用のＵＲＬ等は１０</t>
    </r>
    <r>
      <rPr>
        <sz val="12"/>
        <rFont val="ＭＳ ゴシック"/>
        <family val="3"/>
        <charset val="128"/>
      </rPr>
      <t>月１５日より
　　　Ｅメールにて送信を予定しております。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</si>
</sst>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gge&quot;年&quot;m&quot;月&quot;d&quot;日&quot;;@"/>
    <numFmt numFmtId="177" formatCode="[&lt;=999]000;[&lt;=9999]000\-00;000\-0000"/>
    <numFmt numFmtId="178" formatCode="m/d;@"/>
  </numFmts>
  <fonts count="20">
    <font>
      <sz val="12"/>
      <color theme="1"/>
      <name val="ＭＳ ゴシック"/>
      <family val="2"/>
      <charset val="128"/>
    </font>
    <font>
      <sz val="12"/>
      <color theme="1"/>
      <name val="ＭＳ ゴシック"/>
      <family val="3"/>
      <charset val="128"/>
    </font>
    <font>
      <b/>
      <sz val="12"/>
      <color theme="1"/>
      <name val="ＭＳ ゴシック"/>
      <family val="3"/>
      <charset val="128"/>
    </font>
    <font>
      <u/>
      <sz val="12"/>
      <color theme="1"/>
      <name val="ＭＳ ゴシック"/>
      <family val="3"/>
      <charset val="128"/>
    </font>
    <font>
      <sz val="6"/>
      <name val="ＭＳ ゴシック"/>
      <family val="2"/>
      <charset val="128"/>
    </font>
    <font>
      <b/>
      <sz val="12"/>
      <color rgb="FFFF0000"/>
      <name val="ＭＳ ゴシック"/>
      <family val="3"/>
      <charset val="128"/>
    </font>
    <font>
      <u/>
      <sz val="12"/>
      <color theme="10"/>
      <name val="ＭＳ ゴシック"/>
      <family val="2"/>
      <charset val="128"/>
    </font>
    <font>
      <b/>
      <sz val="18"/>
      <color theme="1"/>
      <name val="ＭＳ ゴシック"/>
      <family val="3"/>
      <charset val="128"/>
    </font>
    <font>
      <sz val="18"/>
      <color theme="1"/>
      <name val="ＭＳ ゴシック"/>
      <family val="2"/>
      <charset val="128"/>
    </font>
    <font>
      <b/>
      <sz val="12"/>
      <name val="ＭＳ ゴシック"/>
      <family val="3"/>
      <charset val="128"/>
    </font>
    <font>
      <sz val="14"/>
      <name val="ＭＳ ゴシック"/>
      <family val="3"/>
      <charset val="128"/>
    </font>
    <font>
      <sz val="12"/>
      <name val="ＭＳ ゴシック"/>
      <family val="2"/>
      <charset val="128"/>
    </font>
    <font>
      <sz val="10"/>
      <color theme="1"/>
      <name val="ＭＳ ゴシック"/>
      <family val="2"/>
      <charset val="128"/>
    </font>
    <font>
      <sz val="10"/>
      <color theme="1"/>
      <name val="ＭＳ ゴシック"/>
      <family val="3"/>
      <charset val="128"/>
    </font>
    <font>
      <b/>
      <sz val="9"/>
      <color indexed="81"/>
      <name val="MS P ゴシック"/>
      <family val="3"/>
      <charset val="128"/>
    </font>
    <font>
      <sz val="12"/>
      <name val="ＭＳ ゴシック"/>
      <family val="3"/>
      <charset val="128"/>
    </font>
    <font>
      <sz val="14"/>
      <color theme="1"/>
      <name val="ＭＳ ゴシック"/>
      <family val="2"/>
      <charset val="128"/>
    </font>
    <font>
      <sz val="10.5"/>
      <color theme="1"/>
      <name val="ＭＳ ゴシック"/>
      <family val="3"/>
      <charset val="128"/>
    </font>
    <font>
      <b/>
      <u/>
      <sz val="12"/>
      <name val="ＭＳ ゴシック"/>
      <family val="3"/>
      <charset val="128"/>
    </font>
    <font>
      <u/>
      <sz val="12"/>
      <name val="ＭＳ ゴシック"/>
      <family val="2"/>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dashed">
        <color auto="1"/>
      </top>
      <bottom/>
      <diagonal/>
    </border>
    <border>
      <left/>
      <right/>
      <top style="hair">
        <color auto="1"/>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80">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2" fillId="0" borderId="0" xfId="0" applyFont="1">
      <alignment vertical="center"/>
    </xf>
    <xf numFmtId="0" fontId="7" fillId="0" borderId="0" xfId="0" applyFont="1" applyAlignment="1">
      <alignment horizontal="right" vertical="center"/>
    </xf>
    <xf numFmtId="0" fontId="1" fillId="0" borderId="0" xfId="0" applyFont="1" applyAlignment="1">
      <alignment horizontal="justify" vertical="center"/>
    </xf>
    <xf numFmtId="0" fontId="0" fillId="0" borderId="0" xfId="0" applyAlignment="1">
      <alignment horizontal="left" vertical="center"/>
    </xf>
    <xf numFmtId="0" fontId="2" fillId="0" borderId="0" xfId="0" applyFont="1" applyAlignment="1">
      <alignment horizontal="left" vertical="center" indent="1"/>
    </xf>
    <xf numFmtId="0" fontId="1" fillId="0" borderId="0" xfId="0" applyFont="1" applyAlignment="1">
      <alignment horizontal="right" vertical="center"/>
    </xf>
    <xf numFmtId="0" fontId="5" fillId="0" borderId="0" xfId="0" applyFont="1">
      <alignment vertical="center"/>
    </xf>
    <xf numFmtId="0" fontId="9" fillId="0" borderId="0" xfId="0" applyFont="1" applyAlignment="1">
      <alignment horizontal="lef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2" xfId="0" applyBorder="1" applyAlignment="1">
      <alignment horizontal="right" vertical="center" shrinkToFit="1"/>
    </xf>
    <xf numFmtId="0" fontId="0" fillId="0" borderId="1" xfId="0" applyBorder="1" applyAlignment="1">
      <alignment horizontal="center" vertical="center" shrinkToFit="1"/>
    </xf>
    <xf numFmtId="0" fontId="0" fillId="0" borderId="1" xfId="0" applyBorder="1" applyAlignment="1">
      <alignment vertical="center" shrinkToFit="1"/>
    </xf>
    <xf numFmtId="0" fontId="0" fillId="2" borderId="1" xfId="0" applyFill="1" applyBorder="1" applyAlignment="1">
      <alignment horizontal="left" vertical="center" shrinkToFit="1"/>
    </xf>
    <xf numFmtId="177" fontId="0" fillId="2" borderId="1" xfId="0" applyNumberFormat="1" applyFill="1" applyBorder="1" applyAlignment="1">
      <alignment horizontal="left" vertical="center" shrinkToFit="1"/>
    </xf>
    <xf numFmtId="49" fontId="0" fillId="2" borderId="1" xfId="0" applyNumberFormat="1" applyFill="1" applyBorder="1" applyAlignment="1">
      <alignment horizontal="left" vertical="center" shrinkToFit="1"/>
    </xf>
    <xf numFmtId="0" fontId="0" fillId="0" borderId="6" xfId="0" applyBorder="1">
      <alignment vertical="center"/>
    </xf>
    <xf numFmtId="0" fontId="11" fillId="0" borderId="0" xfId="0" applyFont="1">
      <alignment vertical="center"/>
    </xf>
    <xf numFmtId="0" fontId="0" fillId="0" borderId="7" xfId="0" applyBorder="1">
      <alignment vertical="center"/>
    </xf>
    <xf numFmtId="0" fontId="0" fillId="0" borderId="6" xfId="0" applyBorder="1" applyAlignment="1">
      <alignment horizontal="left" vertical="center"/>
    </xf>
    <xf numFmtId="0" fontId="15" fillId="0" borderId="0" xfId="0" applyFont="1">
      <alignment vertical="center"/>
    </xf>
    <xf numFmtId="177" fontId="0" fillId="0" borderId="0" xfId="0" applyNumberFormat="1">
      <alignment vertical="center"/>
    </xf>
    <xf numFmtId="49" fontId="0" fillId="0" borderId="0" xfId="0" applyNumberFormat="1">
      <alignment vertical="center"/>
    </xf>
    <xf numFmtId="6" fontId="0" fillId="0" borderId="0" xfId="0" applyNumberFormat="1">
      <alignment vertical="center"/>
    </xf>
    <xf numFmtId="178" fontId="0" fillId="0" borderId="0" xfId="0" applyNumberFormat="1">
      <alignment vertical="center"/>
    </xf>
    <xf numFmtId="0" fontId="0" fillId="0" borderId="0" xfId="0" applyAlignment="1">
      <alignment horizontal="center" vertical="center"/>
    </xf>
    <xf numFmtId="0" fontId="9" fillId="0" borderId="0" xfId="0" applyFont="1">
      <alignment vertical="center"/>
    </xf>
    <xf numFmtId="0" fontId="0" fillId="0" borderId="0" xfId="0" quotePrefix="1" applyAlignment="1">
      <alignment horizontal="right" vertical="center"/>
    </xf>
    <xf numFmtId="0" fontId="0" fillId="0" borderId="1" xfId="0" applyBorder="1" applyAlignment="1">
      <alignment horizontal="center" vertical="center"/>
    </xf>
    <xf numFmtId="0" fontId="16" fillId="0" borderId="2" xfId="0" applyFont="1" applyBorder="1">
      <alignment vertical="center"/>
    </xf>
    <xf numFmtId="0" fontId="2" fillId="0" borderId="2" xfId="0" applyFont="1" applyBorder="1" applyAlignment="1">
      <alignment horizontal="center" vertical="center"/>
    </xf>
    <xf numFmtId="3" fontId="16" fillId="0" borderId="2" xfId="0" applyNumberFormat="1" applyFont="1" applyBorder="1">
      <alignment vertical="center"/>
    </xf>
    <xf numFmtId="0" fontId="0" fillId="0" borderId="2" xfId="0" applyBorder="1" applyAlignment="1">
      <alignment horizontal="center" vertical="center"/>
    </xf>
    <xf numFmtId="0" fontId="2" fillId="0" borderId="2" xfId="0" applyFont="1" applyBorder="1">
      <alignment vertical="center"/>
    </xf>
    <xf numFmtId="0" fontId="17" fillId="0" borderId="1" xfId="0" applyFont="1" applyBorder="1" applyAlignment="1">
      <alignment horizontal="center" vertical="center"/>
    </xf>
    <xf numFmtId="0" fontId="2" fillId="0" borderId="8" xfId="0" applyFont="1" applyBorder="1">
      <alignment vertical="center"/>
    </xf>
    <xf numFmtId="0" fontId="0" fillId="0" borderId="8" xfId="0" applyBorder="1">
      <alignment vertical="center"/>
    </xf>
    <xf numFmtId="0" fontId="18" fillId="0" borderId="0" xfId="0" applyFont="1">
      <alignment vertical="center"/>
    </xf>
    <xf numFmtId="0" fontId="0" fillId="0" borderId="0" xfId="0" applyAlignment="1">
      <alignment vertical="center" shrinkToFit="1"/>
    </xf>
    <xf numFmtId="0" fontId="0" fillId="0" borderId="1" xfId="0" applyBorder="1">
      <alignment vertical="center"/>
    </xf>
    <xf numFmtId="0" fontId="19" fillId="0" borderId="0" xfId="1" applyFont="1">
      <alignment vertical="center"/>
    </xf>
    <xf numFmtId="0" fontId="0" fillId="0" borderId="0" xfId="0" applyAlignment="1">
      <alignment vertical="center" wrapText="1"/>
    </xf>
    <xf numFmtId="0" fontId="6" fillId="2" borderId="1" xfId="1" applyFill="1" applyBorder="1" applyAlignment="1">
      <alignment horizontal="left" vertical="center" shrinkToFit="1"/>
    </xf>
    <xf numFmtId="0" fontId="0" fillId="0" borderId="0" xfId="0" applyAlignment="1">
      <alignment vertical="center" wrapText="1"/>
    </xf>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9" fillId="0" borderId="0" xfId="0" applyFont="1" applyAlignment="1">
      <alignment horizontal="center" vertical="center" shrinkToFit="1"/>
    </xf>
    <xf numFmtId="0" fontId="0" fillId="0" borderId="0" xfId="0" applyAlignment="1">
      <alignment horizontal="center" vertical="center" shrinkToFit="1"/>
    </xf>
    <xf numFmtId="0" fontId="6" fillId="0" borderId="0" xfId="1" applyAlignment="1">
      <alignment horizontal="right" vertical="center" shrinkToFit="1"/>
    </xf>
    <xf numFmtId="0" fontId="11" fillId="0" borderId="0" xfId="0" applyFont="1" applyAlignment="1">
      <alignment vertical="center" wrapText="1"/>
    </xf>
    <xf numFmtId="0" fontId="15" fillId="0" borderId="0" xfId="0" applyFont="1" applyAlignment="1">
      <alignment vertical="center" wrapText="1"/>
    </xf>
    <xf numFmtId="0" fontId="6" fillId="0" borderId="0" xfId="1" applyAlignment="1">
      <alignment vertical="center" wrapText="1"/>
    </xf>
    <xf numFmtId="0" fontId="6" fillId="0" borderId="0" xfId="1" applyAlignment="1">
      <alignment vertical="center" shrinkToFit="1"/>
    </xf>
    <xf numFmtId="0" fontId="0" fillId="0" borderId="0" xfId="0" applyAlignment="1">
      <alignment vertical="center" shrinkToFit="1"/>
    </xf>
    <xf numFmtId="0" fontId="2" fillId="3" borderId="0" xfId="0" applyFont="1" applyFill="1" applyAlignment="1">
      <alignment horizontal="center" vertical="center"/>
    </xf>
    <xf numFmtId="0" fontId="2" fillId="0" borderId="0" xfId="0" applyFont="1">
      <alignment vertical="center"/>
    </xf>
    <xf numFmtId="0" fontId="1" fillId="0" borderId="0" xfId="0" applyFont="1" applyAlignment="1">
      <alignment horizontal="left" vertical="center" wrapText="1"/>
    </xf>
    <xf numFmtId="0" fontId="1" fillId="0" borderId="0" xfId="0" applyFont="1" applyAlignment="1">
      <alignment horizontal="left" vertical="center" shrinkToFit="1"/>
    </xf>
    <xf numFmtId="0" fontId="0" fillId="0" borderId="1"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176" fontId="0" fillId="2" borderId="4" xfId="0" applyNumberFormat="1" applyFill="1" applyBorder="1">
      <alignment vertical="center"/>
    </xf>
    <xf numFmtId="176" fontId="0" fillId="2" borderId="5" xfId="0" applyNumberFormat="1" applyFill="1" applyBorder="1">
      <alignment vertical="center"/>
    </xf>
    <xf numFmtId="0" fontId="12" fillId="0" borderId="0" xfId="0" applyFont="1" applyAlignment="1">
      <alignment vertical="center" wrapText="1"/>
    </xf>
    <xf numFmtId="0" fontId="13" fillId="0" borderId="0" xfId="0" applyFont="1" applyAlignment="1">
      <alignment vertical="center" wrapText="1"/>
    </xf>
    <xf numFmtId="0" fontId="13" fillId="0" borderId="0" xfId="0" applyFont="1">
      <alignment vertical="center"/>
    </xf>
    <xf numFmtId="0" fontId="2" fillId="0" borderId="0" xfId="0" applyFont="1" applyAlignment="1">
      <alignment horizontal="right" vertical="center"/>
    </xf>
    <xf numFmtId="176" fontId="0" fillId="2" borderId="2" xfId="0" applyNumberFormat="1" applyFill="1" applyBorder="1">
      <alignment vertical="center"/>
    </xf>
    <xf numFmtId="0" fontId="0" fillId="2" borderId="2" xfId="0" applyFill="1" applyBorder="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5" fillId="0" borderId="0" xfId="0" applyFont="1" applyAlignment="1">
      <alignment horizontal="center" vertical="center" shrinkToFit="1"/>
    </xf>
    <xf numFmtId="0" fontId="8" fillId="0" borderId="0" xfId="0" applyFont="1" applyAlignment="1">
      <alignment horizontal="center" vertical="center"/>
    </xf>
    <xf numFmtId="0" fontId="2" fillId="0" borderId="0" xfId="0" applyFont="1" applyAlignment="1">
      <alignment horizontal="center" vertical="center" shrinkToFit="1"/>
    </xf>
    <xf numFmtId="0" fontId="2" fillId="0" borderId="0" xfId="0" applyFont="1" applyAlignment="1">
      <alignment horizontal="center" vertical="center"/>
    </xf>
    <xf numFmtId="3" fontId="16" fillId="0" borderId="2" xfId="0" applyNumberFormat="1"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CCCC"/>
      <color rgb="FFFFD5D5"/>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88456</xdr:colOff>
      <xdr:row>32</xdr:row>
      <xdr:rowOff>32840</xdr:rowOff>
    </xdr:from>
    <xdr:to>
      <xdr:col>8</xdr:col>
      <xdr:colOff>731520</xdr:colOff>
      <xdr:row>44</xdr:row>
      <xdr:rowOff>60960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88456" y="7896680"/>
          <a:ext cx="6838124" cy="2420800"/>
        </a:xfrm>
        <a:prstGeom prst="roundRect">
          <a:avLst>
            <a:gd name="adj" fmla="val 9023"/>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t" anchorCtr="0"/>
        <a:lstStyle/>
        <a:p>
          <a:pPr algn="l"/>
          <a:r>
            <a:rPr lang="ja-JP" altLang="en-US" sz="1050">
              <a:solidFill>
                <a:schemeClr val="dk1"/>
              </a:solidFill>
              <a:effectLst/>
              <a:latin typeface="+mn-lt"/>
              <a:ea typeface="+mn-ea"/>
              <a:cs typeface="+mn-cs"/>
            </a:rPr>
            <a:t>・</a:t>
          </a:r>
          <a:r>
            <a:rPr lang="ja-JP" altLang="ja-JP" sz="1050">
              <a:solidFill>
                <a:schemeClr val="dk1"/>
              </a:solidFill>
              <a:effectLst/>
              <a:latin typeface="+mn-lt"/>
              <a:ea typeface="+mn-ea"/>
              <a:cs typeface="+mn-cs"/>
            </a:rPr>
            <a:t>申込書をメールで送信</a:t>
          </a:r>
          <a:r>
            <a:rPr lang="ja-JP" altLang="en-US" sz="1050">
              <a:solidFill>
                <a:schemeClr val="dk1"/>
              </a:solidFill>
              <a:effectLst/>
              <a:latin typeface="+mn-lt"/>
              <a:ea typeface="+mn-ea"/>
              <a:cs typeface="+mn-cs"/>
            </a:rPr>
            <a:t>ください。</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受講料のご入金は令和</a:t>
          </a:r>
          <a:r>
            <a:rPr lang="ja-JP" altLang="en-US" sz="1100">
              <a:solidFill>
                <a:schemeClr val="dk1"/>
              </a:solidFill>
              <a:effectLst/>
              <a:latin typeface="+mn-lt"/>
              <a:ea typeface="+mn-ea"/>
              <a:cs typeface="+mn-cs"/>
            </a:rPr>
            <a:t>６</a:t>
          </a:r>
          <a:r>
            <a:rPr lang="ja-JP" altLang="ja-JP" sz="1100">
              <a:solidFill>
                <a:schemeClr val="dk1"/>
              </a:solidFill>
              <a:effectLst/>
              <a:latin typeface="+mn-lt"/>
              <a:ea typeface="+mn-ea"/>
              <a:cs typeface="+mn-cs"/>
            </a:rPr>
            <a:t>年</a:t>
          </a:r>
          <a:r>
            <a:rPr lang="ja-JP" altLang="en-US" sz="1100">
              <a:solidFill>
                <a:schemeClr val="dk1"/>
              </a:solidFill>
              <a:effectLst/>
              <a:latin typeface="+mn-lt"/>
              <a:ea typeface="+mn-ea"/>
              <a:cs typeface="+mn-cs"/>
            </a:rPr>
            <a:t>１１</a:t>
          </a:r>
          <a:r>
            <a:rPr lang="ja-JP" altLang="ja-JP" sz="1100">
              <a:solidFill>
                <a:schemeClr val="dk1"/>
              </a:solidFill>
              <a:effectLst/>
              <a:latin typeface="+mn-lt"/>
              <a:ea typeface="+mn-ea"/>
              <a:cs typeface="+mn-cs"/>
            </a:rPr>
            <a:t>月</a:t>
          </a:r>
          <a:r>
            <a:rPr lang="ja-JP" altLang="en-US" sz="1100">
              <a:solidFill>
                <a:schemeClr val="dk1"/>
              </a:solidFill>
              <a:effectLst/>
              <a:latin typeface="+mn-lt"/>
              <a:ea typeface="+mn-ea"/>
              <a:cs typeface="+mn-cs"/>
            </a:rPr>
            <a:t>２９</a:t>
          </a:r>
          <a:r>
            <a:rPr lang="ja-JP" altLang="ja-JP" sz="1100">
              <a:solidFill>
                <a:schemeClr val="dk1"/>
              </a:solidFill>
              <a:effectLst/>
              <a:latin typeface="+mn-lt"/>
              <a:ea typeface="+mn-ea"/>
              <a:cs typeface="+mn-cs"/>
            </a:rPr>
            <a:t>日（</a:t>
          </a:r>
          <a:r>
            <a:rPr lang="ja-JP" altLang="en-US" sz="1100">
              <a:solidFill>
                <a:schemeClr val="dk1"/>
              </a:solidFill>
              <a:effectLst/>
              <a:latin typeface="+mn-lt"/>
              <a:ea typeface="+mn-ea"/>
              <a:cs typeface="+mn-cs"/>
            </a:rPr>
            <a:t>金</a:t>
          </a:r>
          <a:r>
            <a:rPr lang="ja-JP" altLang="ja-JP" sz="1100">
              <a:solidFill>
                <a:schemeClr val="dk1"/>
              </a:solidFill>
              <a:effectLst/>
              <a:latin typeface="+mn-lt"/>
              <a:ea typeface="+mn-ea"/>
              <a:cs typeface="+mn-cs"/>
            </a:rPr>
            <a:t>）までにお願いします。</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オンデマンド配信用のＵＲＬ及び資料ダウンロード用ＵＲＬをＥメールにて送信します。</a:t>
          </a:r>
          <a:endParaRPr lang="ja-JP" altLang="ja-JP" sz="1050">
            <a:effectLst/>
          </a:endParaRPr>
        </a:p>
        <a:p>
          <a:pPr eaLnBrk="1" fontAlgn="auto" latinLnBrk="0" hangingPunct="1"/>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１０</a:t>
          </a:r>
          <a:r>
            <a:rPr lang="ja-JP" altLang="ja-JP" sz="1100">
              <a:solidFill>
                <a:schemeClr val="dk1"/>
              </a:solidFill>
              <a:effectLst/>
              <a:latin typeface="+mn-lt"/>
              <a:ea typeface="+mn-ea"/>
              <a:cs typeface="+mn-cs"/>
            </a:rPr>
            <a:t>月１</a:t>
          </a:r>
          <a:r>
            <a:rPr lang="ja-JP" altLang="en-US" sz="1100">
              <a:solidFill>
                <a:schemeClr val="dk1"/>
              </a:solidFill>
              <a:effectLst/>
              <a:latin typeface="+mn-lt"/>
              <a:ea typeface="+mn-ea"/>
              <a:cs typeface="+mn-cs"/>
            </a:rPr>
            <a:t>５</a:t>
          </a:r>
          <a:r>
            <a:rPr lang="ja-JP" altLang="ja-JP" sz="1100">
              <a:solidFill>
                <a:schemeClr val="dk1"/>
              </a:solidFill>
              <a:effectLst/>
              <a:latin typeface="+mn-lt"/>
              <a:ea typeface="+mn-ea"/>
              <a:cs typeface="+mn-cs"/>
            </a:rPr>
            <a:t>日よりＥメールにて送信予定）</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・講習動画配信用ＵＲＬにアクセスいただき、配信期間中にご視聴ください。</a:t>
          </a:r>
        </a:p>
        <a:p>
          <a:pPr eaLnBrk="1" fontAlgn="auto" latinLnBrk="0" hangingPunct="1"/>
          <a:r>
            <a:rPr lang="en-US" altLang="ja-JP" sz="1100" u="sng">
              <a:solidFill>
                <a:schemeClr val="dk1"/>
              </a:solidFill>
              <a:effectLst/>
              <a:latin typeface="+mn-lt"/>
              <a:ea typeface="+mn-ea"/>
              <a:cs typeface="+mn-cs"/>
            </a:rPr>
            <a:t>※</a:t>
          </a:r>
          <a:r>
            <a:rPr lang="ja-JP" altLang="ja-JP" sz="1100" u="sng">
              <a:solidFill>
                <a:schemeClr val="dk1"/>
              </a:solidFill>
              <a:effectLst/>
              <a:latin typeface="+mn-lt"/>
              <a:ea typeface="+mn-ea"/>
              <a:cs typeface="+mn-cs"/>
            </a:rPr>
            <a:t>オンデマン</a:t>
          </a:r>
          <a:r>
            <a:rPr lang="ja-JP" altLang="en-US" sz="1100" u="sng">
              <a:solidFill>
                <a:schemeClr val="dk1"/>
              </a:solidFill>
              <a:effectLst/>
              <a:latin typeface="+mn-lt"/>
              <a:ea typeface="+mn-ea"/>
              <a:cs typeface="+mn-cs"/>
            </a:rPr>
            <a:t>ド</a:t>
          </a:r>
          <a:r>
            <a:rPr lang="ja-JP" altLang="ja-JP" sz="1100" u="sng">
              <a:solidFill>
                <a:schemeClr val="dk1"/>
              </a:solidFill>
              <a:effectLst/>
              <a:latin typeface="+mn-lt"/>
              <a:ea typeface="+mn-ea"/>
              <a:cs typeface="+mn-cs"/>
            </a:rPr>
            <a:t>配信用ＵＲＬ等の送信後のキャンセル対応及びお振込後の返金対応はいたしかねますので</a:t>
          </a:r>
          <a:endParaRPr lang="en-US" altLang="ja-JP" sz="1100" u="sng">
            <a:solidFill>
              <a:schemeClr val="dk1"/>
            </a:solidFill>
            <a:effectLst/>
            <a:latin typeface="+mn-lt"/>
            <a:ea typeface="+mn-ea"/>
            <a:cs typeface="+mn-cs"/>
          </a:endParaRPr>
        </a:p>
        <a:p>
          <a:pPr eaLnBrk="1" fontAlgn="auto" latinLnBrk="0" hangingPunct="1"/>
          <a:r>
            <a:rPr lang="ja-JP" altLang="en-US" sz="1100" u="none">
              <a:solidFill>
                <a:schemeClr val="dk1"/>
              </a:solidFill>
              <a:effectLst/>
              <a:latin typeface="+mn-lt"/>
              <a:ea typeface="+mn-ea"/>
              <a:cs typeface="+mn-cs"/>
            </a:rPr>
            <a:t>　</a:t>
          </a:r>
          <a:r>
            <a:rPr lang="ja-JP" altLang="ja-JP" sz="1100" u="sng">
              <a:solidFill>
                <a:schemeClr val="dk1"/>
              </a:solidFill>
              <a:effectLst/>
              <a:latin typeface="+mn-lt"/>
              <a:ea typeface="+mn-ea"/>
              <a:cs typeface="+mn-cs"/>
            </a:rPr>
            <a:t>予めご了承ください。</a:t>
          </a:r>
          <a:endParaRPr lang="en-US" altLang="ja-JP" sz="1100" u="sng">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アンケート用紙をＥメールにて送信させていただきます。</a:t>
          </a:r>
          <a:endParaRPr lang="ja-JP" altLang="ja-JP" sz="1050">
            <a:effectLst/>
          </a:endParaRPr>
        </a:p>
        <a:p>
          <a:r>
            <a:rPr kumimoji="1" lang="ja-JP" altLang="ja-JP" sz="1100">
              <a:solidFill>
                <a:schemeClr val="dk1"/>
              </a:solidFill>
              <a:effectLst/>
              <a:latin typeface="+mn-lt"/>
              <a:ea typeface="+mn-ea"/>
              <a:cs typeface="+mn-cs"/>
            </a:rPr>
            <a:t>　　今後の講習会開催方法について、皆様のご意見等お聞かせいただきたくご協力の程お願いいたします。</a:t>
          </a:r>
          <a:endParaRPr lang="ja-JP" altLang="ja-JP" sz="1050">
            <a:effectLst/>
          </a:endParaRPr>
        </a:p>
        <a:p>
          <a:pPr eaLnBrk="1" fontAlgn="auto" latinLnBrk="0" hangingPunct="1"/>
          <a:endParaRPr lang="ja-JP" altLang="ja-JP" sz="105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050">
            <a:effectLst/>
          </a:endParaRPr>
        </a:p>
        <a:p>
          <a:pPr algn="l"/>
          <a:endParaRPr kumimoji="1" lang="ja-JP" altLang="en-US"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martstream.ne.jp/manual/support-manual/09_recommend/index.htm" TargetMode="External"/><Relationship Id="rId1" Type="http://schemas.openxmlformats.org/officeDocument/2006/relationships/hyperlink" Target="https://www.smartstream.jp/mb/otsuki/demo/1m.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nichiekikyo@japanlpg.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tabSelected="1" zoomScaleNormal="100" workbookViewId="0">
      <selection activeCell="J1" sqref="J1"/>
    </sheetView>
  </sheetViews>
  <sheetFormatPr defaultRowHeight="14.25"/>
  <cols>
    <col min="7" max="7" width="8.75" customWidth="1"/>
    <col min="9" max="9" width="12.75" customWidth="1"/>
    <col min="11" max="11" width="11.5" bestFit="1" customWidth="1"/>
  </cols>
  <sheetData>
    <row r="1" spans="1:9" ht="15" customHeight="1">
      <c r="I1" s="1" t="s">
        <v>94</v>
      </c>
    </row>
    <row r="2" spans="1:9" ht="15" customHeight="1">
      <c r="I2" s="30" t="s">
        <v>95</v>
      </c>
    </row>
    <row r="3" spans="1:9" ht="15" customHeight="1">
      <c r="I3" s="1"/>
    </row>
    <row r="4" spans="1:9" ht="15" customHeight="1">
      <c r="A4" t="s">
        <v>67</v>
      </c>
      <c r="I4" s="1"/>
    </row>
    <row r="5" spans="1:9" ht="15" customHeight="1">
      <c r="I5" s="1" t="s">
        <v>49</v>
      </c>
    </row>
    <row r="6" spans="1:9" ht="15" customHeight="1"/>
    <row r="7" spans="1:9" ht="34.9" customHeight="1">
      <c r="A7" s="48" t="s">
        <v>83</v>
      </c>
      <c r="B7" s="49"/>
      <c r="C7" s="49"/>
      <c r="D7" s="49"/>
      <c r="E7" s="49"/>
      <c r="F7" s="49"/>
      <c r="G7" s="49"/>
      <c r="H7" s="49"/>
      <c r="I7" s="49"/>
    </row>
    <row r="8" spans="1:9" ht="84.6" customHeight="1">
      <c r="A8" s="46" t="s">
        <v>69</v>
      </c>
      <c r="B8" s="47"/>
      <c r="C8" s="47"/>
      <c r="D8" s="47"/>
      <c r="E8" s="47"/>
      <c r="F8" s="47"/>
      <c r="G8" s="47"/>
      <c r="H8" s="47"/>
      <c r="I8" s="47"/>
    </row>
    <row r="9" spans="1:9" ht="15" customHeight="1">
      <c r="I9" s="1"/>
    </row>
    <row r="10" spans="1:9" ht="15" customHeight="1">
      <c r="A10" s="49" t="s">
        <v>0</v>
      </c>
      <c r="B10" s="47"/>
      <c r="C10" s="47"/>
      <c r="D10" s="47"/>
      <c r="E10" s="47"/>
      <c r="F10" s="47"/>
      <c r="G10" s="47"/>
      <c r="H10" s="47"/>
      <c r="I10" s="47"/>
    </row>
    <row r="11" spans="1:9" ht="25.15" customHeight="1">
      <c r="A11" s="3" t="s">
        <v>46</v>
      </c>
    </row>
    <row r="12" spans="1:9" ht="19.899999999999999" customHeight="1">
      <c r="A12" s="50" t="s">
        <v>84</v>
      </c>
      <c r="B12" s="51"/>
      <c r="C12" s="51"/>
      <c r="D12" s="51"/>
      <c r="E12" s="51"/>
      <c r="F12" s="51"/>
      <c r="G12" s="51"/>
      <c r="H12" s="51"/>
      <c r="I12" s="51"/>
    </row>
    <row r="13" spans="1:9" ht="19.899999999999999" customHeight="1">
      <c r="A13" s="51" t="s">
        <v>68</v>
      </c>
      <c r="B13" s="51"/>
      <c r="C13" s="51"/>
      <c r="D13" s="51"/>
      <c r="E13" s="51"/>
      <c r="F13" s="51"/>
      <c r="G13" s="51"/>
      <c r="H13" s="51"/>
      <c r="I13" s="51"/>
    </row>
    <row r="14" spans="1:9" ht="19.899999999999999" customHeight="1"/>
    <row r="15" spans="1:9" ht="19.899999999999999" customHeight="1">
      <c r="A15" s="29" t="s">
        <v>85</v>
      </c>
    </row>
    <row r="16" spans="1:9" ht="19.899999999999999" customHeight="1">
      <c r="A16" s="20" t="s">
        <v>47</v>
      </c>
    </row>
    <row r="17" spans="1:9" ht="19.899999999999999" customHeight="1">
      <c r="A17" s="23" t="s">
        <v>86</v>
      </c>
    </row>
    <row r="18" spans="1:9" ht="19.899999999999999" customHeight="1">
      <c r="A18" s="3"/>
    </row>
    <row r="19" spans="1:9" ht="19.899999999999999" customHeight="1">
      <c r="A19" t="s">
        <v>87</v>
      </c>
    </row>
    <row r="20" spans="1:9" ht="55.15" customHeight="1">
      <c r="A20" s="46" t="s">
        <v>88</v>
      </c>
      <c r="B20" s="47"/>
      <c r="C20" s="47"/>
      <c r="D20" s="47"/>
      <c r="E20" s="47"/>
      <c r="F20" s="47"/>
      <c r="G20" s="47"/>
      <c r="H20" s="47"/>
      <c r="I20" s="47"/>
    </row>
    <row r="21" spans="1:9" ht="19.899999999999999" customHeight="1"/>
    <row r="22" spans="1:9" ht="19.899999999999999" customHeight="1">
      <c r="A22" s="20" t="s">
        <v>89</v>
      </c>
    </row>
    <row r="23" spans="1:9" ht="40.15" customHeight="1">
      <c r="A23" s="46" t="s">
        <v>90</v>
      </c>
      <c r="B23" s="47"/>
      <c r="C23" s="47"/>
      <c r="D23" s="47"/>
      <c r="E23" s="47"/>
      <c r="F23" s="47"/>
      <c r="G23" s="47"/>
      <c r="H23" s="47"/>
      <c r="I23" s="47"/>
    </row>
    <row r="24" spans="1:9" ht="19.899999999999999" customHeight="1"/>
    <row r="25" spans="1:9" ht="19.899999999999999" customHeight="1">
      <c r="A25" s="3" t="s">
        <v>70</v>
      </c>
    </row>
    <row r="26" spans="1:9" ht="19.899999999999999" customHeight="1">
      <c r="A26" s="40" t="s">
        <v>66</v>
      </c>
    </row>
    <row r="27" spans="1:9" ht="19.899999999999999" customHeight="1">
      <c r="A27" t="s">
        <v>61</v>
      </c>
    </row>
    <row r="28" spans="1:9" ht="19.899999999999999" customHeight="1">
      <c r="A28" s="46" t="s">
        <v>62</v>
      </c>
      <c r="B28" s="46"/>
      <c r="C28" s="46"/>
      <c r="D28" s="46"/>
      <c r="E28" s="46"/>
      <c r="F28" s="46"/>
      <c r="G28" s="46"/>
      <c r="H28" s="46"/>
    </row>
    <row r="29" spans="1:9" ht="40.15" customHeight="1">
      <c r="A29" s="53" t="s">
        <v>96</v>
      </c>
      <c r="B29" s="54"/>
      <c r="C29" s="54"/>
      <c r="D29" s="54"/>
      <c r="E29" s="54"/>
      <c r="F29" s="54"/>
      <c r="G29" s="54"/>
      <c r="H29" s="54"/>
      <c r="I29" s="46"/>
    </row>
    <row r="30" spans="1:9" ht="19.899999999999999" customHeight="1">
      <c r="A30" s="3" t="s">
        <v>79</v>
      </c>
    </row>
    <row r="31" spans="1:9" ht="19.899999999999999" customHeight="1">
      <c r="A31" s="53" t="s">
        <v>63</v>
      </c>
      <c r="B31" s="54"/>
      <c r="C31" s="54"/>
      <c r="D31" s="54"/>
      <c r="E31" s="54"/>
      <c r="F31" s="54"/>
      <c r="G31" s="54"/>
      <c r="H31" s="54"/>
      <c r="I31" s="54"/>
    </row>
    <row r="32" spans="1:9" ht="19.899999999999999" customHeight="1">
      <c r="A32" t="s">
        <v>64</v>
      </c>
      <c r="B32" s="44"/>
      <c r="C32" s="44"/>
      <c r="D32" s="44"/>
      <c r="E32" s="44"/>
      <c r="F32" s="44"/>
      <c r="G32" s="44"/>
      <c r="H32" s="44"/>
      <c r="I32" s="44"/>
    </row>
    <row r="33" spans="1:9" ht="19.899999999999999" customHeight="1">
      <c r="A33" t="s">
        <v>71</v>
      </c>
      <c r="B33" s="44"/>
      <c r="C33" s="44"/>
      <c r="D33" s="44"/>
      <c r="E33" s="44"/>
      <c r="F33" s="44"/>
      <c r="G33" s="44"/>
      <c r="H33" s="44"/>
      <c r="I33" s="44"/>
    </row>
    <row r="34" spans="1:9" ht="19.899999999999999" customHeight="1">
      <c r="A34" s="20" t="s">
        <v>91</v>
      </c>
    </row>
    <row r="36" spans="1:9" ht="19.899999999999999" customHeight="1">
      <c r="A36" s="3" t="s">
        <v>80</v>
      </c>
    </row>
    <row r="37" spans="1:9" ht="19.899999999999999" customHeight="1">
      <c r="A37" s="46" t="s">
        <v>72</v>
      </c>
      <c r="B37" s="46"/>
      <c r="C37" s="46"/>
      <c r="D37" s="46"/>
      <c r="E37" s="46"/>
      <c r="F37" s="46"/>
      <c r="G37" s="46"/>
      <c r="H37" s="46"/>
      <c r="I37" s="46"/>
    </row>
    <row r="38" spans="1:9" ht="19.899999999999999" customHeight="1">
      <c r="A38" s="46" t="s">
        <v>73</v>
      </c>
      <c r="B38" s="46"/>
      <c r="C38" s="46"/>
      <c r="D38" s="46"/>
      <c r="E38" s="46"/>
      <c r="F38" s="46"/>
      <c r="G38" s="46"/>
      <c r="H38" s="46"/>
      <c r="I38" s="46"/>
    </row>
    <row r="39" spans="1:9" ht="19.899999999999999" customHeight="1">
      <c r="A39" s="46" t="s">
        <v>74</v>
      </c>
      <c r="B39" s="46"/>
      <c r="C39" s="46"/>
      <c r="D39" s="46"/>
      <c r="E39" s="46"/>
      <c r="F39" s="46"/>
      <c r="G39" s="46"/>
      <c r="H39" s="46"/>
      <c r="I39" s="46"/>
    </row>
    <row r="40" spans="1:9" ht="19.899999999999999" customHeight="1">
      <c r="A40" s="46" t="s">
        <v>75</v>
      </c>
      <c r="B40" s="46"/>
      <c r="C40" s="46"/>
      <c r="D40" s="46"/>
      <c r="E40" s="46"/>
      <c r="F40" s="46"/>
      <c r="G40" s="46"/>
      <c r="H40" s="46"/>
      <c r="I40" s="46"/>
    </row>
    <row r="41" spans="1:9" ht="40.15" customHeight="1">
      <c r="A41" s="46" t="s">
        <v>65</v>
      </c>
      <c r="B41" s="46"/>
      <c r="C41" s="46"/>
      <c r="D41" s="46"/>
      <c r="E41" s="46"/>
      <c r="F41" s="46"/>
      <c r="G41" s="46"/>
      <c r="H41" s="46"/>
      <c r="I41" s="46"/>
    </row>
    <row r="43" spans="1:9" ht="19.899999999999999" customHeight="1">
      <c r="A43" s="3" t="s">
        <v>81</v>
      </c>
    </row>
    <row r="44" spans="1:9" ht="19.899999999999999" customHeight="1">
      <c r="A44" t="s">
        <v>78</v>
      </c>
      <c r="G44" s="52"/>
      <c r="H44" s="52"/>
      <c r="I44" s="52"/>
    </row>
    <row r="45" spans="1:9" ht="19.899999999999999" customHeight="1">
      <c r="A45" t="s">
        <v>45</v>
      </c>
    </row>
    <row r="46" spans="1:9" ht="19.899999999999999" customHeight="1">
      <c r="A46" t="s">
        <v>76</v>
      </c>
    </row>
    <row r="47" spans="1:9" ht="19.899999999999999" customHeight="1">
      <c r="I47" s="1" t="s">
        <v>1</v>
      </c>
    </row>
    <row r="49" spans="1:2">
      <c r="A49" s="1"/>
      <c r="B49" s="1"/>
    </row>
  </sheetData>
  <mergeCells count="16">
    <mergeCell ref="A23:I23"/>
    <mergeCell ref="A39:I39"/>
    <mergeCell ref="A40:I40"/>
    <mergeCell ref="A41:I41"/>
    <mergeCell ref="G44:I44"/>
    <mergeCell ref="A28:H28"/>
    <mergeCell ref="A29:I29"/>
    <mergeCell ref="A31:I31"/>
    <mergeCell ref="A37:I37"/>
    <mergeCell ref="A38:I38"/>
    <mergeCell ref="A20:I20"/>
    <mergeCell ref="A7:I7"/>
    <mergeCell ref="A8:I8"/>
    <mergeCell ref="A10:I10"/>
    <mergeCell ref="A12:I12"/>
    <mergeCell ref="A13:I13"/>
  </mergeCells>
  <phoneticPr fontId="4"/>
  <printOptions horizontalCentered="1"/>
  <pageMargins left="0.70866141732283472" right="0.59055118110236227" top="0.70866141732283472" bottom="0.59055118110236227" header="0.11811023622047245" footer="0.11811023622047245"/>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6"/>
  <sheetViews>
    <sheetView zoomScaleNormal="100" workbookViewId="0">
      <selection activeCell="B10" sqref="B10:I10"/>
    </sheetView>
  </sheetViews>
  <sheetFormatPr defaultRowHeight="14.25"/>
  <sheetData>
    <row r="1" spans="1:9" ht="31.9" customHeight="1">
      <c r="I1" s="4" t="s">
        <v>12</v>
      </c>
    </row>
    <row r="2" spans="1:9" ht="19.899999999999999" customHeight="1">
      <c r="A2" s="58" t="s">
        <v>22</v>
      </c>
      <c r="B2" s="58"/>
      <c r="C2" s="58"/>
      <c r="D2" s="59"/>
      <c r="E2" s="59"/>
      <c r="F2" s="59"/>
      <c r="G2" s="59"/>
      <c r="H2" s="59"/>
      <c r="I2" s="59"/>
    </row>
    <row r="3" spans="1:9" ht="25.15" customHeight="1">
      <c r="A3" s="5"/>
    </row>
    <row r="4" spans="1:9" ht="40.15" customHeight="1">
      <c r="A4" s="60" t="s">
        <v>3</v>
      </c>
      <c r="B4" s="46"/>
      <c r="C4" s="46"/>
      <c r="D4" s="46"/>
      <c r="E4" s="46"/>
      <c r="F4" s="46"/>
      <c r="G4" s="46"/>
      <c r="H4" s="46"/>
      <c r="I4" s="46"/>
    </row>
    <row r="5" spans="1:9" ht="40.15" customHeight="1">
      <c r="A5" s="60" t="s">
        <v>4</v>
      </c>
      <c r="B5" s="46"/>
      <c r="C5" s="46"/>
      <c r="D5" s="46"/>
      <c r="E5" s="46"/>
      <c r="F5" s="46"/>
      <c r="G5" s="46"/>
      <c r="H5" s="46"/>
      <c r="I5" s="46"/>
    </row>
    <row r="6" spans="1:9" ht="25.15" customHeight="1">
      <c r="A6" s="61" t="s">
        <v>5</v>
      </c>
      <c r="B6" s="57"/>
      <c r="C6" s="57"/>
      <c r="D6" s="57"/>
      <c r="E6" s="57"/>
      <c r="F6" s="57"/>
      <c r="G6" s="57"/>
      <c r="H6" s="57"/>
      <c r="I6" s="57"/>
    </row>
    <row r="7" spans="1:9" ht="25.15" customHeight="1"/>
    <row r="8" spans="1:9" ht="25.15" customHeight="1">
      <c r="A8" s="9" t="s">
        <v>13</v>
      </c>
    </row>
    <row r="9" spans="1:9" ht="25.15" customHeight="1">
      <c r="A9" s="59" t="s">
        <v>14</v>
      </c>
      <c r="B9" s="59"/>
      <c r="C9" s="59"/>
      <c r="D9" s="59"/>
      <c r="E9" s="59"/>
      <c r="F9" s="59"/>
      <c r="G9" s="59"/>
      <c r="H9" s="59"/>
      <c r="I9" s="59"/>
    </row>
    <row r="10" spans="1:9" ht="25.15" customHeight="1">
      <c r="A10" s="1" t="s">
        <v>17</v>
      </c>
      <c r="B10" s="55" t="s">
        <v>15</v>
      </c>
      <c r="C10" s="46"/>
      <c r="D10" s="46"/>
      <c r="E10" s="46"/>
      <c r="F10" s="46"/>
      <c r="G10" s="46"/>
      <c r="H10" s="46"/>
      <c r="I10" s="46"/>
    </row>
    <row r="11" spans="1:9" ht="25.15" customHeight="1">
      <c r="A11" s="3" t="s">
        <v>19</v>
      </c>
    </row>
    <row r="12" spans="1:9" ht="25.15" customHeight="1">
      <c r="A12" s="1" t="s">
        <v>16</v>
      </c>
      <c r="B12" s="56" t="s">
        <v>18</v>
      </c>
      <c r="C12" s="57"/>
      <c r="D12" s="57"/>
      <c r="E12" s="57"/>
      <c r="F12" s="57"/>
      <c r="G12" s="57"/>
      <c r="H12" s="57"/>
      <c r="I12" s="57"/>
    </row>
    <row r="13" spans="1:9" ht="25.15" customHeight="1">
      <c r="A13" s="3" t="s">
        <v>20</v>
      </c>
    </row>
    <row r="14" spans="1:9" ht="25.15" customHeight="1">
      <c r="A14" s="1" t="s">
        <v>16</v>
      </c>
      <c r="B14" t="s">
        <v>21</v>
      </c>
    </row>
    <row r="15" spans="1:9" ht="25.15" customHeight="1">
      <c r="B15" s="62" t="s">
        <v>6</v>
      </c>
      <c r="C15" s="62"/>
      <c r="D15" s="62"/>
      <c r="E15" s="62"/>
      <c r="F15" s="62" t="s">
        <v>7</v>
      </c>
      <c r="G15" s="62"/>
      <c r="H15" s="62"/>
      <c r="I15" s="62"/>
    </row>
    <row r="16" spans="1:9" ht="25.15" customHeight="1">
      <c r="B16" s="62" t="s">
        <v>8</v>
      </c>
      <c r="C16" s="62"/>
      <c r="D16" s="62"/>
      <c r="E16" s="62"/>
      <c r="F16" s="62" t="s">
        <v>9</v>
      </c>
      <c r="G16" s="62"/>
      <c r="H16" s="62"/>
      <c r="I16" s="62"/>
    </row>
    <row r="17" spans="1:9" ht="25.15" customHeight="1">
      <c r="B17" s="62" t="s">
        <v>10</v>
      </c>
      <c r="C17" s="62"/>
      <c r="D17" s="62"/>
      <c r="E17" s="62"/>
      <c r="F17" s="62" t="s">
        <v>11</v>
      </c>
      <c r="G17" s="62"/>
      <c r="H17" s="62"/>
      <c r="I17" s="62"/>
    </row>
    <row r="18" spans="1:9" ht="25.15" customHeight="1">
      <c r="A18" s="7"/>
    </row>
    <row r="19" spans="1:9" ht="25.15" customHeight="1">
      <c r="I19" s="8" t="s">
        <v>1</v>
      </c>
    </row>
    <row r="56" spans="1:1">
      <c r="A56" t="s">
        <v>45</v>
      </c>
    </row>
  </sheetData>
  <mergeCells count="13">
    <mergeCell ref="B16:E16"/>
    <mergeCell ref="B17:E17"/>
    <mergeCell ref="F15:I15"/>
    <mergeCell ref="F16:I16"/>
    <mergeCell ref="F17:I17"/>
    <mergeCell ref="B15:E15"/>
    <mergeCell ref="B10:I10"/>
    <mergeCell ref="B12:I12"/>
    <mergeCell ref="A2:I2"/>
    <mergeCell ref="A4:I4"/>
    <mergeCell ref="A5:I5"/>
    <mergeCell ref="A6:I6"/>
    <mergeCell ref="A9:I9"/>
  </mergeCells>
  <phoneticPr fontId="4"/>
  <hyperlinks>
    <hyperlink ref="B10" r:id="rId1" xr:uid="{00000000-0004-0000-0100-000000000000}"/>
    <hyperlink ref="B12" r:id="rId2" xr:uid="{00000000-0004-0000-0100-000001000000}"/>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1"/>
  <sheetViews>
    <sheetView zoomScaleNormal="100" zoomScaleSheetLayoutView="100" workbookViewId="0">
      <selection activeCell="B46" sqref="B46:J46"/>
    </sheetView>
  </sheetViews>
  <sheetFormatPr defaultRowHeight="14.25"/>
  <cols>
    <col min="1" max="1" width="3.375" bestFit="1" customWidth="1"/>
    <col min="2" max="3" width="10.75" customWidth="1"/>
    <col min="4" max="4" width="5.75" customWidth="1"/>
    <col min="5" max="5" width="15.75" customWidth="1"/>
    <col min="6" max="6" width="8.75" customWidth="1"/>
    <col min="7" max="7" width="13.75" customWidth="1"/>
    <col min="8" max="8" width="12.75" customWidth="1"/>
    <col min="9" max="10" width="10.75" customWidth="1"/>
    <col min="12" max="12" width="8.75" customWidth="1"/>
    <col min="15" max="15" width="3.75" bestFit="1" customWidth="1"/>
    <col min="16" max="16" width="15.875" bestFit="1" customWidth="1"/>
  </cols>
  <sheetData>
    <row r="1" spans="1:28">
      <c r="O1" t="s">
        <v>40</v>
      </c>
    </row>
    <row r="2" spans="1:28">
      <c r="B2" s="10" t="s">
        <v>23</v>
      </c>
      <c r="H2" s="1"/>
      <c r="I2" s="1"/>
      <c r="J2" s="2" t="s">
        <v>24</v>
      </c>
      <c r="P2" t="s">
        <v>25</v>
      </c>
      <c r="Q2" t="s">
        <v>26</v>
      </c>
      <c r="R2" t="s">
        <v>29</v>
      </c>
      <c r="S2" t="s">
        <v>41</v>
      </c>
      <c r="T2" t="s">
        <v>31</v>
      </c>
      <c r="U2" t="s">
        <v>32</v>
      </c>
      <c r="V2" t="s">
        <v>42</v>
      </c>
      <c r="W2" t="s">
        <v>34</v>
      </c>
      <c r="X2" t="s">
        <v>35</v>
      </c>
      <c r="Y2" s="28" t="s">
        <v>82</v>
      </c>
      <c r="Z2" s="41" t="s">
        <v>44</v>
      </c>
      <c r="AA2" s="41" t="s">
        <v>43</v>
      </c>
      <c r="AB2" s="41"/>
    </row>
    <row r="3" spans="1:28">
      <c r="B3" s="6" t="s">
        <v>60</v>
      </c>
      <c r="G3" s="11" t="s">
        <v>25</v>
      </c>
      <c r="H3" s="71"/>
      <c r="I3" s="71"/>
      <c r="J3" s="9" t="s">
        <v>77</v>
      </c>
      <c r="O3">
        <v>1</v>
      </c>
      <c r="P3" s="27">
        <f>H3</f>
        <v>0</v>
      </c>
      <c r="Q3">
        <f>B12</f>
        <v>0</v>
      </c>
      <c r="R3">
        <f t="shared" ref="R3:X12" si="0">C12</f>
        <v>0</v>
      </c>
      <c r="S3" s="24">
        <f t="shared" si="0"/>
        <v>0</v>
      </c>
      <c r="T3" s="24">
        <f t="shared" si="0"/>
        <v>0</v>
      </c>
      <c r="U3" s="25">
        <f t="shared" si="0"/>
        <v>0</v>
      </c>
      <c r="V3" s="24">
        <f t="shared" si="0"/>
        <v>0</v>
      </c>
      <c r="W3" s="24">
        <f t="shared" si="0"/>
        <v>0</v>
      </c>
      <c r="X3" s="24">
        <f t="shared" si="0"/>
        <v>0</v>
      </c>
      <c r="Y3" s="26">
        <f>H23</f>
        <v>0</v>
      </c>
      <c r="Z3">
        <f>H5</f>
        <v>0</v>
      </c>
      <c r="AA3" s="27">
        <f>D30</f>
        <v>0</v>
      </c>
    </row>
    <row r="4" spans="1:28">
      <c r="B4" s="6" t="s">
        <v>2</v>
      </c>
      <c r="C4" s="43" t="s">
        <v>50</v>
      </c>
      <c r="G4" s="12" t="s">
        <v>26</v>
      </c>
      <c r="H4" s="72"/>
      <c r="I4" s="72"/>
      <c r="O4">
        <v>2</v>
      </c>
      <c r="Q4">
        <f t="shared" ref="Q4:Q12" si="1">B13</f>
        <v>0</v>
      </c>
      <c r="R4">
        <f t="shared" si="0"/>
        <v>0</v>
      </c>
      <c r="S4" s="24">
        <f t="shared" si="0"/>
        <v>0</v>
      </c>
      <c r="T4" s="24">
        <f t="shared" si="0"/>
        <v>0</v>
      </c>
      <c r="U4" s="25">
        <f t="shared" si="0"/>
        <v>0</v>
      </c>
      <c r="V4" s="24">
        <f t="shared" si="0"/>
        <v>0</v>
      </c>
      <c r="W4" s="24">
        <f t="shared" si="0"/>
        <v>0</v>
      </c>
      <c r="X4" s="24">
        <f t="shared" si="0"/>
        <v>0</v>
      </c>
    </row>
    <row r="5" spans="1:28">
      <c r="G5" s="13" t="s">
        <v>27</v>
      </c>
      <c r="H5" s="72"/>
      <c r="I5" s="72"/>
      <c r="O5">
        <v>3</v>
      </c>
      <c r="Q5">
        <f t="shared" si="1"/>
        <v>0</v>
      </c>
      <c r="R5">
        <f t="shared" si="0"/>
        <v>0</v>
      </c>
      <c r="S5" s="24">
        <f t="shared" si="0"/>
        <v>0</v>
      </c>
      <c r="T5" s="24">
        <f t="shared" si="0"/>
        <v>0</v>
      </c>
      <c r="U5" s="25">
        <f t="shared" si="0"/>
        <v>0</v>
      </c>
      <c r="V5" s="24">
        <f t="shared" si="0"/>
        <v>0</v>
      </c>
      <c r="W5" s="24">
        <f t="shared" si="0"/>
        <v>0</v>
      </c>
      <c r="X5" s="24">
        <f t="shared" si="0"/>
        <v>0</v>
      </c>
    </row>
    <row r="6" spans="1:28" ht="4.9000000000000004" customHeight="1">
      <c r="O6">
        <v>4</v>
      </c>
      <c r="Q6">
        <f t="shared" si="1"/>
        <v>0</v>
      </c>
      <c r="R6">
        <f t="shared" si="0"/>
        <v>0</v>
      </c>
      <c r="S6" s="24">
        <f t="shared" si="0"/>
        <v>0</v>
      </c>
      <c r="T6" s="24">
        <f t="shared" si="0"/>
        <v>0</v>
      </c>
      <c r="U6" s="25">
        <f t="shared" si="0"/>
        <v>0</v>
      </c>
      <c r="V6" s="24">
        <f t="shared" si="0"/>
        <v>0</v>
      </c>
      <c r="W6" s="24">
        <f t="shared" si="0"/>
        <v>0</v>
      </c>
      <c r="X6" s="24">
        <f t="shared" si="0"/>
        <v>0</v>
      </c>
    </row>
    <row r="7" spans="1:28" ht="40.15" customHeight="1">
      <c r="B7" s="73" t="s">
        <v>92</v>
      </c>
      <c r="C7" s="74"/>
      <c r="D7" s="74"/>
      <c r="E7" s="74"/>
      <c r="F7" s="74"/>
      <c r="G7" s="74"/>
      <c r="H7" s="74"/>
      <c r="I7" s="74"/>
      <c r="O7">
        <v>5</v>
      </c>
      <c r="Q7">
        <f t="shared" si="1"/>
        <v>0</v>
      </c>
      <c r="R7">
        <f t="shared" si="0"/>
        <v>0</v>
      </c>
      <c r="S7" s="24">
        <f t="shared" si="0"/>
        <v>0</v>
      </c>
      <c r="T7" s="24">
        <f t="shared" si="0"/>
        <v>0</v>
      </c>
      <c r="U7" s="25">
        <f t="shared" si="0"/>
        <v>0</v>
      </c>
      <c r="V7" s="24">
        <f t="shared" si="0"/>
        <v>0</v>
      </c>
      <c r="W7" s="24">
        <f t="shared" si="0"/>
        <v>0</v>
      </c>
      <c r="X7" s="24">
        <f t="shared" si="0"/>
        <v>0</v>
      </c>
    </row>
    <row r="8" spans="1:28" ht="19.899999999999999" customHeight="1">
      <c r="B8" s="50" t="s">
        <v>93</v>
      </c>
      <c r="C8" s="75"/>
      <c r="D8" s="75"/>
      <c r="E8" s="75"/>
      <c r="F8" s="75"/>
      <c r="G8" s="75"/>
      <c r="H8" s="75"/>
      <c r="I8" s="75"/>
      <c r="O8">
        <v>6</v>
      </c>
      <c r="Q8">
        <f t="shared" si="1"/>
        <v>0</v>
      </c>
      <c r="R8">
        <f t="shared" si="0"/>
        <v>0</v>
      </c>
      <c r="S8" s="24">
        <f t="shared" si="0"/>
        <v>0</v>
      </c>
      <c r="T8" s="24">
        <f t="shared" si="0"/>
        <v>0</v>
      </c>
      <c r="U8" s="25">
        <f t="shared" si="0"/>
        <v>0</v>
      </c>
      <c r="V8" s="24">
        <f t="shared" si="0"/>
        <v>0</v>
      </c>
      <c r="W8" s="24">
        <f t="shared" si="0"/>
        <v>0</v>
      </c>
      <c r="X8" s="24">
        <f t="shared" si="0"/>
        <v>0</v>
      </c>
    </row>
    <row r="9" spans="1:28" ht="19.899999999999999" customHeight="1">
      <c r="B9" s="76" t="s">
        <v>28</v>
      </c>
      <c r="C9" s="49"/>
      <c r="D9" s="49"/>
      <c r="E9" s="49"/>
      <c r="F9" s="49"/>
      <c r="G9" s="49"/>
      <c r="H9" s="49"/>
      <c r="I9" s="49"/>
      <c r="O9">
        <v>7</v>
      </c>
      <c r="Q9">
        <f t="shared" si="1"/>
        <v>0</v>
      </c>
      <c r="R9">
        <f t="shared" si="0"/>
        <v>0</v>
      </c>
      <c r="S9" s="24">
        <f t="shared" si="0"/>
        <v>0</v>
      </c>
      <c r="T9" s="24">
        <f t="shared" si="0"/>
        <v>0</v>
      </c>
      <c r="U9" s="25">
        <f t="shared" si="0"/>
        <v>0</v>
      </c>
      <c r="V9" s="24">
        <f t="shared" si="0"/>
        <v>0</v>
      </c>
      <c r="W9" s="24">
        <f t="shared" si="0"/>
        <v>0</v>
      </c>
      <c r="X9" s="24">
        <f t="shared" si="0"/>
        <v>0</v>
      </c>
    </row>
    <row r="10" spans="1:28">
      <c r="O10">
        <v>8</v>
      </c>
      <c r="Q10">
        <f t="shared" si="1"/>
        <v>0</v>
      </c>
      <c r="R10">
        <f t="shared" si="0"/>
        <v>0</v>
      </c>
      <c r="S10" s="24">
        <f t="shared" si="0"/>
        <v>0</v>
      </c>
      <c r="T10" s="24">
        <f t="shared" si="0"/>
        <v>0</v>
      </c>
      <c r="U10" s="25">
        <f t="shared" si="0"/>
        <v>0</v>
      </c>
      <c r="V10" s="24">
        <f t="shared" si="0"/>
        <v>0</v>
      </c>
      <c r="W10" s="24">
        <f t="shared" si="0"/>
        <v>0</v>
      </c>
      <c r="X10" s="24">
        <f t="shared" si="0"/>
        <v>0</v>
      </c>
    </row>
    <row r="11" spans="1:28" ht="19.899999999999999" customHeight="1">
      <c r="B11" s="14" t="s">
        <v>26</v>
      </c>
      <c r="C11" s="14" t="s">
        <v>29</v>
      </c>
      <c r="D11" s="14" t="s">
        <v>30</v>
      </c>
      <c r="E11" s="14" t="s">
        <v>31</v>
      </c>
      <c r="F11" s="14" t="s">
        <v>32</v>
      </c>
      <c r="G11" s="14" t="s">
        <v>33</v>
      </c>
      <c r="H11" s="14" t="s">
        <v>34</v>
      </c>
      <c r="I11" s="14" t="s">
        <v>35</v>
      </c>
      <c r="J11" s="22"/>
      <c r="O11">
        <v>9</v>
      </c>
      <c r="Q11">
        <f t="shared" si="1"/>
        <v>0</v>
      </c>
      <c r="R11">
        <f t="shared" si="0"/>
        <v>0</v>
      </c>
      <c r="S11" s="24">
        <f t="shared" si="0"/>
        <v>0</v>
      </c>
      <c r="T11" s="24">
        <f t="shared" si="0"/>
        <v>0</v>
      </c>
      <c r="U11" s="25">
        <f t="shared" si="0"/>
        <v>0</v>
      </c>
      <c r="V11" s="24">
        <f t="shared" si="0"/>
        <v>0</v>
      </c>
      <c r="W11" s="24">
        <f t="shared" si="0"/>
        <v>0</v>
      </c>
      <c r="X11" s="24">
        <f t="shared" si="0"/>
        <v>0</v>
      </c>
    </row>
    <row r="12" spans="1:28" ht="22.9" customHeight="1">
      <c r="A12">
        <v>1</v>
      </c>
      <c r="B12" s="15">
        <f>$H$4</f>
        <v>0</v>
      </c>
      <c r="C12" s="16"/>
      <c r="D12" s="17"/>
      <c r="E12" s="16"/>
      <c r="F12" s="18"/>
      <c r="G12" s="45"/>
      <c r="H12" s="16"/>
      <c r="I12" s="16"/>
      <c r="O12">
        <v>10</v>
      </c>
      <c r="Q12">
        <f t="shared" si="1"/>
        <v>0</v>
      </c>
      <c r="R12">
        <f t="shared" si="0"/>
        <v>0</v>
      </c>
      <c r="S12" s="24">
        <f t="shared" si="0"/>
        <v>0</v>
      </c>
      <c r="T12" s="24">
        <f t="shared" si="0"/>
        <v>0</v>
      </c>
      <c r="U12" s="25">
        <f t="shared" si="0"/>
        <v>0</v>
      </c>
      <c r="V12" s="24">
        <f t="shared" si="0"/>
        <v>0</v>
      </c>
      <c r="W12" s="24">
        <f t="shared" si="0"/>
        <v>0</v>
      </c>
      <c r="X12" s="24">
        <f t="shared" si="0"/>
        <v>0</v>
      </c>
    </row>
    <row r="13" spans="1:28" ht="22.9" customHeight="1">
      <c r="A13">
        <v>2</v>
      </c>
      <c r="B13" s="15">
        <f t="shared" ref="B13:B21" si="2">$H$4</f>
        <v>0</v>
      </c>
      <c r="C13" s="16"/>
      <c r="D13" s="17"/>
      <c r="E13" s="16"/>
      <c r="F13" s="18"/>
      <c r="G13" s="45"/>
      <c r="H13" s="16"/>
      <c r="I13" s="16"/>
      <c r="S13" s="24"/>
      <c r="T13" s="24"/>
      <c r="U13" s="25"/>
      <c r="V13" s="24"/>
      <c r="W13" s="24"/>
      <c r="X13" s="24"/>
    </row>
    <row r="14" spans="1:28" ht="22.9" customHeight="1">
      <c r="A14">
        <v>3</v>
      </c>
      <c r="B14" s="15">
        <f t="shared" si="2"/>
        <v>0</v>
      </c>
      <c r="C14" s="16"/>
      <c r="D14" s="17"/>
      <c r="E14" s="16"/>
      <c r="F14" s="18"/>
      <c r="G14" s="16"/>
      <c r="H14" s="16"/>
      <c r="I14" s="16"/>
      <c r="S14" s="24"/>
      <c r="T14" s="24"/>
      <c r="U14" s="25"/>
      <c r="V14" s="24"/>
      <c r="W14" s="24"/>
      <c r="X14" s="24"/>
    </row>
    <row r="15" spans="1:28" ht="22.9" customHeight="1">
      <c r="A15">
        <v>4</v>
      </c>
      <c r="B15" s="15">
        <f t="shared" si="2"/>
        <v>0</v>
      </c>
      <c r="C15" s="16"/>
      <c r="D15" s="17"/>
      <c r="E15" s="16"/>
      <c r="F15" s="18"/>
      <c r="G15" s="16"/>
      <c r="H15" s="16"/>
      <c r="I15" s="16"/>
      <c r="S15" s="24"/>
      <c r="T15" s="24"/>
      <c r="U15" s="25"/>
      <c r="V15" s="24"/>
      <c r="W15" s="24"/>
      <c r="X15" s="24"/>
    </row>
    <row r="16" spans="1:28" ht="22.9" customHeight="1">
      <c r="A16">
        <v>5</v>
      </c>
      <c r="B16" s="15">
        <f t="shared" si="2"/>
        <v>0</v>
      </c>
      <c r="C16" s="16"/>
      <c r="D16" s="17"/>
      <c r="E16" s="16"/>
      <c r="F16" s="18"/>
      <c r="G16" s="16"/>
      <c r="H16" s="16"/>
      <c r="I16" s="16"/>
      <c r="S16" s="24"/>
      <c r="T16" s="24"/>
      <c r="U16" s="25"/>
      <c r="V16" s="24"/>
      <c r="W16" s="24"/>
      <c r="X16" s="24"/>
    </row>
    <row r="17" spans="1:24" ht="22.9" customHeight="1">
      <c r="A17">
        <v>6</v>
      </c>
      <c r="B17" s="15">
        <f t="shared" si="2"/>
        <v>0</v>
      </c>
      <c r="C17" s="16"/>
      <c r="D17" s="17"/>
      <c r="E17" s="16"/>
      <c r="F17" s="18"/>
      <c r="G17" s="16"/>
      <c r="H17" s="16"/>
      <c r="I17" s="16"/>
      <c r="S17" s="24"/>
      <c r="T17" s="24"/>
      <c r="U17" s="25"/>
      <c r="V17" s="24"/>
      <c r="W17" s="24"/>
      <c r="X17" s="24"/>
    </row>
    <row r="18" spans="1:24" ht="22.9" customHeight="1">
      <c r="A18">
        <v>7</v>
      </c>
      <c r="B18" s="15">
        <f t="shared" si="2"/>
        <v>0</v>
      </c>
      <c r="C18" s="16"/>
      <c r="D18" s="17"/>
      <c r="E18" s="16"/>
      <c r="F18" s="18"/>
      <c r="G18" s="16"/>
      <c r="H18" s="16"/>
      <c r="I18" s="16"/>
    </row>
    <row r="19" spans="1:24" ht="22.9" customHeight="1">
      <c r="A19">
        <v>8</v>
      </c>
      <c r="B19" s="15">
        <f t="shared" si="2"/>
        <v>0</v>
      </c>
      <c r="C19" s="16"/>
      <c r="D19" s="17"/>
      <c r="E19" s="16"/>
      <c r="F19" s="18"/>
      <c r="G19" s="16"/>
      <c r="H19" s="16"/>
      <c r="I19" s="16"/>
    </row>
    <row r="20" spans="1:24" ht="22.9" customHeight="1">
      <c r="A20">
        <v>9</v>
      </c>
      <c r="B20" s="15">
        <f t="shared" si="2"/>
        <v>0</v>
      </c>
      <c r="C20" s="16"/>
      <c r="D20" s="17"/>
      <c r="E20" s="16"/>
      <c r="F20" s="18"/>
      <c r="G20" s="16"/>
      <c r="H20" s="16"/>
      <c r="I20" s="16"/>
    </row>
    <row r="21" spans="1:24" ht="22.9" customHeight="1">
      <c r="A21">
        <v>10</v>
      </c>
      <c r="B21" s="15">
        <f t="shared" si="2"/>
        <v>0</v>
      </c>
      <c r="C21" s="16"/>
      <c r="D21" s="17"/>
      <c r="E21" s="16"/>
      <c r="F21" s="18"/>
      <c r="G21" s="16"/>
      <c r="H21" s="16"/>
      <c r="I21" s="16"/>
    </row>
    <row r="22" spans="1:24" ht="9.6" customHeight="1"/>
    <row r="23" spans="1:24" ht="25.15" customHeight="1">
      <c r="B23" s="77" t="s">
        <v>51</v>
      </c>
      <c r="C23" s="78"/>
      <c r="D23" s="32">
        <f>COUNTA(I12:I21)</f>
        <v>0</v>
      </c>
      <c r="E23" s="33" t="s">
        <v>58</v>
      </c>
      <c r="F23" s="34">
        <v>6600</v>
      </c>
      <c r="G23" s="35" t="s">
        <v>52</v>
      </c>
      <c r="H23" s="79">
        <f>D23*F23</f>
        <v>0</v>
      </c>
      <c r="I23" s="79"/>
    </row>
    <row r="24" spans="1:24" ht="25.15" customHeight="1">
      <c r="E24" s="3" t="s">
        <v>53</v>
      </c>
      <c r="G24" s="36" t="s">
        <v>54</v>
      </c>
      <c r="H24" s="79">
        <f>ROUNDDOWN(6600*D23-H23/1.1,0)</f>
        <v>0</v>
      </c>
      <c r="I24" s="79"/>
    </row>
    <row r="25" spans="1:24" ht="10.15" customHeight="1"/>
    <row r="26" spans="1:24" ht="25.15" customHeight="1">
      <c r="B26" s="59" t="s">
        <v>55</v>
      </c>
      <c r="C26" s="59"/>
      <c r="D26" s="59"/>
      <c r="E26" s="59"/>
      <c r="F26" s="59"/>
      <c r="G26" s="59"/>
      <c r="H26" s="59"/>
      <c r="I26" s="59"/>
      <c r="J26" s="20"/>
    </row>
    <row r="27" spans="1:24" ht="25.15" customHeight="1">
      <c r="B27" s="70" t="s">
        <v>56</v>
      </c>
      <c r="C27" s="70"/>
      <c r="D27" s="70"/>
      <c r="E27" s="70"/>
      <c r="F27" s="70"/>
      <c r="G27" s="70"/>
      <c r="H27" s="70"/>
      <c r="I27" s="70"/>
      <c r="J27" s="20"/>
    </row>
    <row r="28" spans="1:24" ht="25.15" customHeight="1">
      <c r="B28" s="70" t="s">
        <v>57</v>
      </c>
      <c r="C28" s="70"/>
      <c r="D28" s="70"/>
      <c r="E28" s="70"/>
      <c r="F28" s="70"/>
      <c r="G28" s="70"/>
      <c r="H28" s="70"/>
      <c r="I28" s="70"/>
      <c r="J28" s="20"/>
    </row>
    <row r="29" spans="1:24" ht="10.15" customHeight="1">
      <c r="J29" s="20"/>
    </row>
    <row r="30" spans="1:24" ht="25.15" customHeight="1">
      <c r="B30" s="63" t="s">
        <v>43</v>
      </c>
      <c r="C30" s="64"/>
      <c r="D30" s="65"/>
      <c r="E30" s="66"/>
      <c r="J30" s="20"/>
    </row>
    <row r="31" spans="1:24" ht="10.15" customHeight="1"/>
    <row r="32" spans="1:24" ht="15" customHeight="1">
      <c r="A32" s="38" t="s">
        <v>59</v>
      </c>
      <c r="B32" s="39"/>
      <c r="C32" s="39"/>
      <c r="D32" s="39"/>
      <c r="E32" s="39"/>
      <c r="F32" s="39"/>
      <c r="G32" s="39"/>
      <c r="H32" s="39"/>
      <c r="I32" s="39"/>
    </row>
    <row r="33" spans="2:10" ht="30" customHeight="1"/>
    <row r="34" spans="2:10">
      <c r="B34" s="28"/>
    </row>
    <row r="37" spans="2:10">
      <c r="B37" s="28"/>
    </row>
    <row r="38" spans="2:10">
      <c r="B38" s="28"/>
    </row>
    <row r="39" spans="2:10">
      <c r="B39" s="28"/>
    </row>
    <row r="43" spans="2:10">
      <c r="B43" s="28"/>
    </row>
    <row r="45" spans="2:10">
      <c r="B45" s="28"/>
    </row>
    <row r="46" spans="2:10">
      <c r="B46" s="67" t="s">
        <v>36</v>
      </c>
      <c r="C46" s="68"/>
      <c r="D46" s="68"/>
      <c r="E46" s="68"/>
      <c r="F46" s="68"/>
      <c r="G46" s="68"/>
      <c r="H46" s="68"/>
      <c r="I46" s="68"/>
      <c r="J46" s="69"/>
    </row>
    <row r="47" spans="2:10">
      <c r="B47" s="21" t="s">
        <v>37</v>
      </c>
      <c r="C47" s="21"/>
      <c r="D47" s="21"/>
      <c r="E47" s="21"/>
      <c r="F47" s="21"/>
      <c r="G47" s="21"/>
      <c r="H47" s="21"/>
      <c r="I47" s="21"/>
    </row>
    <row r="48" spans="2:10" ht="19.899999999999999" customHeight="1">
      <c r="B48" s="31" t="s">
        <v>38</v>
      </c>
      <c r="C48" s="62"/>
      <c r="D48" s="62"/>
      <c r="E48" s="31" t="s">
        <v>39</v>
      </c>
      <c r="F48" s="42"/>
      <c r="G48" s="37" t="s">
        <v>48</v>
      </c>
      <c r="H48" s="62"/>
      <c r="I48" s="62"/>
      <c r="J48" s="19"/>
    </row>
    <row r="49" spans="3:3" ht="25.15" customHeight="1">
      <c r="C49" s="28"/>
    </row>
    <row r="50" spans="3:3" ht="15" customHeight="1"/>
    <row r="51" spans="3:3" ht="25.15" customHeight="1"/>
  </sheetData>
  <mergeCells count="17">
    <mergeCell ref="B28:I28"/>
    <mergeCell ref="H3:I3"/>
    <mergeCell ref="H4:I4"/>
    <mergeCell ref="H5:I5"/>
    <mergeCell ref="B7:I7"/>
    <mergeCell ref="B8:I8"/>
    <mergeCell ref="B9:I9"/>
    <mergeCell ref="B23:C23"/>
    <mergeCell ref="H23:I23"/>
    <mergeCell ref="H24:I24"/>
    <mergeCell ref="B26:I26"/>
    <mergeCell ref="B27:I27"/>
    <mergeCell ref="B30:C30"/>
    <mergeCell ref="D30:E30"/>
    <mergeCell ref="B46:J46"/>
    <mergeCell ref="C48:D48"/>
    <mergeCell ref="H48:I48"/>
  </mergeCells>
  <phoneticPr fontId="4"/>
  <hyperlinks>
    <hyperlink ref="C4" r:id="rId1" display="nichiekikyo@japanlpg.or.jp" xr:uid="{00000000-0004-0000-0200-000000000000}"/>
  </hyperlinks>
  <printOptions horizontalCentered="1"/>
  <pageMargins left="0.23622047244094491" right="0.23622047244094491" top="0.39370078740157483" bottom="0.19685039370078741" header="0.19685039370078741" footer="0.19685039370078741"/>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開催案内（全Ｌ協）</vt:lpstr>
      <vt:lpstr>別添１</vt:lpstr>
      <vt:lpstr>申込書（全Ｌ協）</vt:lpstr>
      <vt:lpstr>'開催案内（全Ｌ協）'!Print_Area</vt:lpstr>
      <vt:lpstr>'申込書（全Ｌ協）'!Print_Area</vt:lpstr>
      <vt:lpstr>別添１!Print_Area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jlsa023</dc:creator>
  <cp:lastModifiedBy>lp-gas03</cp:lastModifiedBy>
  <cp:lastPrinted>2024-09-11T11:24:29Z</cp:lastPrinted>
  <dcterms:created xsi:type="dcterms:W3CDTF">2023-02-03T10:19:04Z</dcterms:created>
  <dcterms:modified xsi:type="dcterms:W3CDTF">2024-09-18T00:03:17Z</dcterms:modified>
</cp:coreProperties>
</file>